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80" windowWidth="31580" windowHeight="19520" tabRatio="745" activeTab="8"/>
  </bookViews>
  <sheets>
    <sheet name="KONAČNA TABELA" sheetId="1" r:id="rId1"/>
    <sheet name="streljaštvo upis" sheetId="2" r:id="rId2"/>
    <sheet name="mali nogomet upis" sheetId="3" r:id="rId3"/>
    <sheet name="šah upis" sheetId="4" r:id="rId4"/>
    <sheet name="kuglanje upis" sheetId="5" r:id="rId5"/>
    <sheet name="boćanje upis" sheetId="6" r:id="rId6"/>
    <sheet name="konop upis" sheetId="7" r:id="rId7"/>
    <sheet name="stolni tenis upis" sheetId="8" r:id="rId8"/>
    <sheet name="Pikado" sheetId="9" r:id="rId9"/>
  </sheets>
  <definedNames/>
  <calcPr fullCalcOnLoad="1"/>
</workbook>
</file>

<file path=xl/sharedStrings.xml><?xml version="1.0" encoding="utf-8"?>
<sst xmlns="http://schemas.openxmlformats.org/spreadsheetml/2006/main" count="345" uniqueCount="95">
  <si>
    <t>ŽUPANIJA</t>
  </si>
  <si>
    <t>1.</t>
  </si>
  <si>
    <t>2.</t>
  </si>
  <si>
    <t>3.</t>
  </si>
  <si>
    <t>STRELJAŠTVO</t>
  </si>
  <si>
    <t>KUGLANJE</t>
  </si>
  <si>
    <t>MALI NOG.</t>
  </si>
  <si>
    <t>ŠAH</t>
  </si>
  <si>
    <t>BOD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</si>
  <si>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</si>
  <si>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</si>
  <si>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</si>
  <si>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</si>
  <si>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</si>
  <si>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</si>
  <si>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</si>
  <si>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Pojedinačno:</t>
  </si>
  <si>
    <t>Bodovi</t>
  </si>
  <si>
    <t>Poredak</t>
  </si>
  <si>
    <t>STOLNI TENIS</t>
  </si>
  <si>
    <t>R.</t>
  </si>
  <si>
    <t>br.</t>
  </si>
  <si>
    <t>županija</t>
  </si>
  <si>
    <t>KONOP</t>
  </si>
  <si>
    <t>SRUŠENIH</t>
  </si>
  <si>
    <t>ČUNJEVA</t>
  </si>
  <si>
    <t>PIKADO</t>
  </si>
  <si>
    <t>REZULTATI</t>
  </si>
  <si>
    <t>UKUP.</t>
  </si>
  <si>
    <t>I</t>
  </si>
  <si>
    <t>II</t>
  </si>
  <si>
    <t>III</t>
  </si>
  <si>
    <t>KRUGOVA</t>
  </si>
  <si>
    <t>BROJ</t>
  </si>
  <si>
    <t>15. DRŽAVNO ŠPORTSKO NATJECANJE DRAGOVOLJACA I VETERANA</t>
  </si>
  <si>
    <t>"POŽEGA 2010"</t>
  </si>
  <si>
    <t>Županija:</t>
  </si>
  <si>
    <t xml:space="preserve">      Krugova:</t>
  </si>
  <si>
    <t xml:space="preserve">         15. DRŽAVNO ŠPORTSKO NATJECANJE DRAGOVOLJACA I VETERANA</t>
  </si>
  <si>
    <t>15. DRŽAVNO ŠPORTSKONATJECANJE DRAGOVOLJACA I VETERANA</t>
  </si>
  <si>
    <t xml:space="preserve">      </t>
  </si>
  <si>
    <t>Srušenih čunjeva</t>
  </si>
  <si>
    <t xml:space="preserve">Najbolji strijelac: </t>
  </si>
  <si>
    <t>Najbolji golman:</t>
  </si>
  <si>
    <t>Ime i prezime:</t>
  </si>
  <si>
    <t>Broj golova:</t>
  </si>
  <si>
    <t xml:space="preserve">  </t>
  </si>
  <si>
    <t xml:space="preserve">   </t>
  </si>
  <si>
    <t>Istarska</t>
  </si>
  <si>
    <t>Virovitičko-podravska</t>
  </si>
  <si>
    <t>Osječko-baranjska</t>
  </si>
  <si>
    <t>Vukovarsko-srijemska</t>
  </si>
  <si>
    <t>Brodsko-posavska</t>
  </si>
  <si>
    <t>Bjelovarsko-bilogorska</t>
  </si>
  <si>
    <t>Požeško-slavonska</t>
  </si>
  <si>
    <t>Zagrebačka</t>
  </si>
  <si>
    <t>Sisačko-moslavačka</t>
  </si>
  <si>
    <t>Primorsko-goranska</t>
  </si>
  <si>
    <t>Grad Zagreb</t>
  </si>
  <si>
    <t>Dubrov.-neretvanska</t>
  </si>
  <si>
    <t>Krapinsko-zagorska</t>
  </si>
  <si>
    <t>Pojedinačno iz ekipa:</t>
  </si>
  <si>
    <t>Bodovi:</t>
  </si>
  <si>
    <t>Nedjeljka Grbavac</t>
  </si>
  <si>
    <t>Nada Barčanac</t>
  </si>
  <si>
    <t>Virovitičko-Podravska</t>
  </si>
  <si>
    <t>Vesna Cvitanović</t>
  </si>
  <si>
    <t>Osječko Baranjska</t>
  </si>
  <si>
    <t>Bjalovarsko-bilogorska</t>
  </si>
  <si>
    <t>Varaždinska</t>
  </si>
  <si>
    <t>Dubrovačko-neretvanska</t>
  </si>
  <si>
    <t>Ličko-senjska</t>
  </si>
  <si>
    <t>Splitsko-dalmatinska</t>
  </si>
  <si>
    <t>Šibensko-kninska</t>
  </si>
  <si>
    <t>Karlovačka</t>
  </si>
  <si>
    <t>Međimurska</t>
  </si>
  <si>
    <t>Koprivničko-križevačka</t>
  </si>
  <si>
    <t>Zadarska</t>
  </si>
  <si>
    <t>Miroslav Kreuzer</t>
  </si>
  <si>
    <t>Gjorgi Arsoski</t>
  </si>
  <si>
    <t>Milenko Šaško</t>
  </si>
  <si>
    <t>Mamula Nikola</t>
  </si>
  <si>
    <t>Jakić Zlatko</t>
  </si>
  <si>
    <t>b.č.</t>
  </si>
  <si>
    <t>Turkalj Vlado</t>
  </si>
  <si>
    <t>Mađimurska</t>
  </si>
  <si>
    <t>Mrkonjić Nenad</t>
  </si>
  <si>
    <t>prva ploča</t>
  </si>
  <si>
    <t>Pehard Predrag</t>
  </si>
  <si>
    <t>druga ploča</t>
  </si>
  <si>
    <t>Bonjeković Juraj</t>
  </si>
  <si>
    <t>treća ploča</t>
  </si>
  <si>
    <t>Primorsko goranska</t>
  </si>
  <si>
    <t>Željko Kos</t>
  </si>
  <si>
    <t>Drago Nesek</t>
  </si>
</sst>
</file>

<file path=xl/styles.xml><?xml version="1.0" encoding="utf-8"?>
<styleSheet xmlns="http://schemas.openxmlformats.org/spreadsheetml/2006/main">
  <numFmts count="20">
    <numFmt numFmtId="5" formatCode="&quot;HRK&quot;#,##0_);\(&quot;HRK&quot;#,##0\)"/>
    <numFmt numFmtId="6" formatCode="&quot;HRK&quot;#,##0_);[Red]\(&quot;HRK&quot;#,##0\)"/>
    <numFmt numFmtId="7" formatCode="&quot;HRK&quot;#,##0.00_);\(&quot;HRK&quot;#,##0.00\)"/>
    <numFmt numFmtId="8" formatCode="&quot;HRK&quot;#,##0.00_);[Red]\(&quot;HRK&quot;#,##0.00\)"/>
    <numFmt numFmtId="42" formatCode="_(&quot;HRK&quot;* #,##0_);_(&quot;HRK&quot;* \(#,##0\);_(&quot;HRK&quot;* &quot;-&quot;_);_(@_)"/>
    <numFmt numFmtId="41" formatCode="_(* #,##0_);_(* \(#,##0\);_(* &quot;-&quot;_);_(@_)"/>
    <numFmt numFmtId="44" formatCode="_(&quot;HRK&quot;* #,##0.00_);_(&quot;HRK&quot;* \(#,##0.00\);_(&quot;HRK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3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4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2" borderId="1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4" fillId="2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9" fillId="2" borderId="11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2" borderId="3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6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3" borderId="33" xfId="0" applyFont="1" applyFill="1" applyBorder="1" applyAlignment="1">
      <alignment horizontal="center"/>
    </xf>
    <xf numFmtId="0" fontId="15" fillId="3" borderId="33" xfId="0" applyFont="1" applyFill="1" applyBorder="1" applyAlignment="1">
      <alignment/>
    </xf>
    <xf numFmtId="0" fontId="16" fillId="0" borderId="3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2" borderId="9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2" borderId="1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left" vertical="center"/>
    </xf>
    <xf numFmtId="0" fontId="20" fillId="4" borderId="36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left" vertical="center"/>
    </xf>
    <xf numFmtId="0" fontId="20" fillId="5" borderId="34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1733550</xdr:colOff>
      <xdr:row>8</xdr:row>
      <xdr:rowOff>142875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71450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791325" y="266700"/>
          <a:ext cx="1562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161925</xdr:colOff>
      <xdr:row>6</xdr:row>
      <xdr:rowOff>57150</xdr:rowOff>
    </xdr:to>
    <xdr:pic>
      <xdr:nvPicPr>
        <xdr:cNvPr id="1" name="Picture 3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95250</xdr:rowOff>
    </xdr:from>
    <xdr:to>
      <xdr:col>5</xdr:col>
      <xdr:colOff>828675</xdr:colOff>
      <xdr:row>6</xdr:row>
      <xdr:rowOff>85725</xdr:rowOff>
    </xdr:to>
    <xdr:pic>
      <xdr:nvPicPr>
        <xdr:cNvPr id="2" name="Picture 4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133850" y="2571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923925</xdr:colOff>
      <xdr:row>1</xdr:row>
      <xdr:rowOff>123825</xdr:rowOff>
    </xdr:from>
    <xdr:to>
      <xdr:col>6</xdr:col>
      <xdr:colOff>333375</xdr:colOff>
      <xdr:row>6</xdr:row>
      <xdr:rowOff>57150</xdr:rowOff>
    </xdr:to>
    <xdr:pic>
      <xdr:nvPicPr>
        <xdr:cNvPr id="1" name="Picture 3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4876800" y="2857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28575</xdr:rowOff>
    </xdr:from>
    <xdr:to>
      <xdr:col>3</xdr:col>
      <xdr:colOff>133350</xdr:colOff>
      <xdr:row>6</xdr:row>
      <xdr:rowOff>9525</xdr:rowOff>
    </xdr:to>
    <xdr:pic>
      <xdr:nvPicPr>
        <xdr:cNvPr id="2" name="Picture 4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0500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152400</xdr:rowOff>
    </xdr:from>
    <xdr:to>
      <xdr:col>2</xdr:col>
      <xdr:colOff>361950</xdr:colOff>
      <xdr:row>6</xdr:row>
      <xdr:rowOff>66675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1</xdr:row>
      <xdr:rowOff>95250</xdr:rowOff>
    </xdr:from>
    <xdr:to>
      <xdr:col>5</xdr:col>
      <xdr:colOff>247650</xdr:colOff>
      <xdr:row>6</xdr:row>
      <xdr:rowOff>123825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972050" y="2571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57150</xdr:rowOff>
    </xdr:from>
    <xdr:to>
      <xdr:col>6</xdr:col>
      <xdr:colOff>828675</xdr:colOff>
      <xdr:row>6</xdr:row>
      <xdr:rowOff>161925</xdr:rowOff>
    </xdr:to>
    <xdr:pic>
      <xdr:nvPicPr>
        <xdr:cNvPr id="1" name="Picture 1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4362450" y="2190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152400</xdr:rowOff>
    </xdr:from>
    <xdr:to>
      <xdr:col>2</xdr:col>
      <xdr:colOff>266700</xdr:colOff>
      <xdr:row>6</xdr:row>
      <xdr:rowOff>142875</xdr:rowOff>
    </xdr:to>
    <xdr:pic>
      <xdr:nvPicPr>
        <xdr:cNvPr id="2" name="Picture 2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524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2</xdr:col>
      <xdr:colOff>190500</xdr:colOff>
      <xdr:row>6</xdr:row>
      <xdr:rowOff>133350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1</xdr:row>
      <xdr:rowOff>95250</xdr:rowOff>
    </xdr:from>
    <xdr:to>
      <xdr:col>5</xdr:col>
      <xdr:colOff>628650</xdr:colOff>
      <xdr:row>7</xdr:row>
      <xdr:rowOff>28575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705350" y="25717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381000</xdr:colOff>
      <xdr:row>6</xdr:row>
      <xdr:rowOff>57150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1</xdr:row>
      <xdr:rowOff>9525</xdr:rowOff>
    </xdr:from>
    <xdr:to>
      <xdr:col>5</xdr:col>
      <xdr:colOff>514350</xdr:colOff>
      <xdr:row>6</xdr:row>
      <xdr:rowOff>9525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43425" y="1714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133350</xdr:rowOff>
    </xdr:from>
    <xdr:to>
      <xdr:col>2</xdr:col>
      <xdr:colOff>266700</xdr:colOff>
      <xdr:row>6</xdr:row>
      <xdr:rowOff>133350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</xdr:row>
      <xdr:rowOff>95250</xdr:rowOff>
    </xdr:from>
    <xdr:to>
      <xdr:col>6</xdr:col>
      <xdr:colOff>9525</xdr:colOff>
      <xdr:row>6</xdr:row>
      <xdr:rowOff>104775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76775" y="2571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285750</xdr:colOff>
      <xdr:row>6</xdr:row>
      <xdr:rowOff>95250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104775</xdr:rowOff>
    </xdr:from>
    <xdr:to>
      <xdr:col>7</xdr:col>
      <xdr:colOff>28575</xdr:colOff>
      <xdr:row>6</xdr:row>
      <xdr:rowOff>123825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05325" y="26670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zoomScale="85" zoomScaleNormal="85" workbookViewId="0" topLeftCell="A1">
      <selection activeCell="P22" sqref="P22"/>
    </sheetView>
  </sheetViews>
  <sheetFormatPr defaultColWidth="8.8515625" defaultRowHeight="12.75"/>
  <cols>
    <col min="1" max="1" width="7.421875" style="11" customWidth="1"/>
    <col min="2" max="2" width="27.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7" width="7.421875" style="0" customWidth="1"/>
  </cols>
  <sheetData>
    <row r="3" spans="3:13" ht="12">
      <c r="C3" s="229" t="s">
        <v>10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3:13" ht="12"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2:13" ht="12">
      <c r="B5" s="11"/>
      <c r="C5" s="229" t="s">
        <v>11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4" ht="12">
      <c r="A6" s="12"/>
      <c r="B6" s="1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1"/>
    </row>
    <row r="7" spans="1:14" ht="12">
      <c r="A7" s="12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">
      <c r="A8" s="12"/>
      <c r="B8" s="1"/>
      <c r="C8" s="225" t="s">
        <v>34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1"/>
      <c r="O8" s="1"/>
      <c r="P8" s="1"/>
      <c r="Q8" s="1"/>
    </row>
    <row r="9" spans="1:17" ht="12">
      <c r="A9" s="12"/>
      <c r="B9" s="1"/>
      <c r="C9" s="225" t="s">
        <v>11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4"/>
      <c r="O9" s="4"/>
      <c r="P9" s="4"/>
      <c r="Q9" s="4"/>
    </row>
    <row r="10" spans="1:17" ht="12">
      <c r="A10" s="12"/>
      <c r="B10" s="1"/>
      <c r="C10" s="225" t="s">
        <v>35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4"/>
      <c r="O10" s="4"/>
      <c r="P10" s="4"/>
      <c r="Q10" s="4"/>
    </row>
    <row r="11" spans="1:17" ht="12.75" thickBot="1">
      <c r="A11" s="12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"/>
    </row>
    <row r="12" spans="1:17" ht="12.75" thickBot="1">
      <c r="A12" s="220" t="s">
        <v>18</v>
      </c>
      <c r="B12" s="22"/>
      <c r="C12" s="228" t="s">
        <v>6</v>
      </c>
      <c r="D12" s="227"/>
      <c r="E12" s="226" t="s">
        <v>23</v>
      </c>
      <c r="F12" s="227"/>
      <c r="G12" s="226" t="s">
        <v>4</v>
      </c>
      <c r="H12" s="227"/>
      <c r="I12" s="226" t="s">
        <v>5</v>
      </c>
      <c r="J12" s="227"/>
      <c r="K12" s="226" t="s">
        <v>7</v>
      </c>
      <c r="L12" s="227"/>
      <c r="M12" s="226" t="s">
        <v>15</v>
      </c>
      <c r="N12" s="227"/>
      <c r="O12" s="226" t="s">
        <v>19</v>
      </c>
      <c r="P12" s="227"/>
      <c r="Q12" s="14"/>
    </row>
    <row r="13" spans="1:17" ht="12.75" thickBot="1">
      <c r="A13" s="54" t="s">
        <v>22</v>
      </c>
      <c r="B13" s="23" t="s">
        <v>0</v>
      </c>
      <c r="C13" s="82" t="s">
        <v>9</v>
      </c>
      <c r="D13" s="83" t="s">
        <v>8</v>
      </c>
      <c r="E13" s="82" t="s">
        <v>9</v>
      </c>
      <c r="F13" s="83" t="s">
        <v>8</v>
      </c>
      <c r="G13" s="82" t="s">
        <v>9</v>
      </c>
      <c r="H13" s="83" t="s">
        <v>8</v>
      </c>
      <c r="I13" s="82" t="s">
        <v>9</v>
      </c>
      <c r="J13" s="83" t="s">
        <v>8</v>
      </c>
      <c r="K13" s="82" t="s">
        <v>9</v>
      </c>
      <c r="L13" s="83" t="s">
        <v>8</v>
      </c>
      <c r="M13" s="82" t="s">
        <v>9</v>
      </c>
      <c r="N13" s="83" t="s">
        <v>8</v>
      </c>
      <c r="O13" s="82" t="s">
        <v>9</v>
      </c>
      <c r="P13" s="83" t="s">
        <v>8</v>
      </c>
      <c r="Q13" s="15" t="s">
        <v>17</v>
      </c>
    </row>
    <row r="14" spans="1:17" s="13" customFormat="1" ht="16.5" customHeight="1">
      <c r="A14" s="240">
        <v>1</v>
      </c>
      <c r="B14" s="241" t="s">
        <v>57</v>
      </c>
      <c r="C14" s="242">
        <v>8</v>
      </c>
      <c r="D14" s="243">
        <v>14</v>
      </c>
      <c r="E14" s="242">
        <v>3</v>
      </c>
      <c r="F14" s="243">
        <v>19</v>
      </c>
      <c r="G14" s="242">
        <v>7</v>
      </c>
      <c r="H14" s="243">
        <v>15</v>
      </c>
      <c r="I14" s="242">
        <v>3</v>
      </c>
      <c r="J14" s="243">
        <v>19</v>
      </c>
      <c r="K14" s="242">
        <v>4</v>
      </c>
      <c r="L14" s="243">
        <v>18</v>
      </c>
      <c r="M14" s="242">
        <v>1</v>
      </c>
      <c r="N14" s="243">
        <v>21</v>
      </c>
      <c r="O14" s="242">
        <v>1</v>
      </c>
      <c r="P14" s="243">
        <v>21</v>
      </c>
      <c r="Q14" s="248">
        <f aca="true" t="shared" si="0" ref="Q14:Q34">SUM(D14,F14,H14,J14,L14,N14,P14)</f>
        <v>127</v>
      </c>
    </row>
    <row r="15" spans="1:17" s="13" customFormat="1" ht="15">
      <c r="A15" s="221">
        <v>2</v>
      </c>
      <c r="B15" s="72" t="s">
        <v>51</v>
      </c>
      <c r="C15" s="79">
        <v>2</v>
      </c>
      <c r="D15" s="80">
        <v>20</v>
      </c>
      <c r="E15" s="79">
        <v>7</v>
      </c>
      <c r="F15" s="80">
        <v>15</v>
      </c>
      <c r="G15" s="79">
        <v>5</v>
      </c>
      <c r="H15" s="80">
        <v>17</v>
      </c>
      <c r="I15" s="79">
        <v>13</v>
      </c>
      <c r="J15" s="80">
        <v>9</v>
      </c>
      <c r="K15" s="79">
        <v>3</v>
      </c>
      <c r="L15" s="80">
        <v>19</v>
      </c>
      <c r="M15" s="79">
        <v>10</v>
      </c>
      <c r="N15" s="80">
        <v>12</v>
      </c>
      <c r="O15" s="79">
        <v>12</v>
      </c>
      <c r="P15" s="80">
        <v>10</v>
      </c>
      <c r="Q15" s="81">
        <f t="shared" si="0"/>
        <v>102</v>
      </c>
    </row>
    <row r="16" spans="1:17" s="13" customFormat="1" ht="15.75" thickBot="1">
      <c r="A16" s="244">
        <v>3</v>
      </c>
      <c r="B16" s="245" t="s">
        <v>58</v>
      </c>
      <c r="C16" s="246">
        <v>12</v>
      </c>
      <c r="D16" s="247">
        <v>10</v>
      </c>
      <c r="E16" s="246">
        <v>14</v>
      </c>
      <c r="F16" s="247">
        <v>8</v>
      </c>
      <c r="G16" s="246">
        <v>4</v>
      </c>
      <c r="H16" s="247">
        <v>18</v>
      </c>
      <c r="I16" s="246">
        <v>7</v>
      </c>
      <c r="J16" s="247">
        <v>15</v>
      </c>
      <c r="K16" s="246">
        <v>1</v>
      </c>
      <c r="L16" s="247">
        <v>21</v>
      </c>
      <c r="M16" s="246">
        <v>4</v>
      </c>
      <c r="N16" s="247">
        <v>18</v>
      </c>
      <c r="O16" s="246">
        <v>14</v>
      </c>
      <c r="P16" s="247">
        <v>8</v>
      </c>
      <c r="Q16" s="249">
        <f t="shared" si="0"/>
        <v>98</v>
      </c>
    </row>
    <row r="17" spans="1:17" s="13" customFormat="1" ht="15">
      <c r="A17" s="222">
        <v>4</v>
      </c>
      <c r="B17" s="24" t="s">
        <v>56</v>
      </c>
      <c r="C17" s="215">
        <v>4</v>
      </c>
      <c r="D17" s="216">
        <v>18</v>
      </c>
      <c r="E17" s="215">
        <v>4</v>
      </c>
      <c r="F17" s="216">
        <v>18</v>
      </c>
      <c r="G17" s="215">
        <v>1</v>
      </c>
      <c r="H17" s="216">
        <v>21</v>
      </c>
      <c r="I17" s="215">
        <v>15</v>
      </c>
      <c r="J17" s="216">
        <v>7</v>
      </c>
      <c r="K17" s="215">
        <v>14</v>
      </c>
      <c r="L17" s="216">
        <v>8</v>
      </c>
      <c r="M17" s="215">
        <v>16</v>
      </c>
      <c r="N17" s="216">
        <v>6</v>
      </c>
      <c r="O17" s="215">
        <v>3</v>
      </c>
      <c r="P17" s="216">
        <v>19</v>
      </c>
      <c r="Q17" s="207">
        <f t="shared" si="0"/>
        <v>97</v>
      </c>
    </row>
    <row r="18" spans="1:17" s="13" customFormat="1" ht="15">
      <c r="A18" s="223">
        <v>5</v>
      </c>
      <c r="B18" s="25" t="s">
        <v>50</v>
      </c>
      <c r="C18" s="16">
        <v>18</v>
      </c>
      <c r="D18" s="17">
        <v>4</v>
      </c>
      <c r="E18" s="16">
        <v>1</v>
      </c>
      <c r="F18" s="17">
        <v>21</v>
      </c>
      <c r="G18" s="16">
        <v>16</v>
      </c>
      <c r="H18" s="17">
        <v>6</v>
      </c>
      <c r="I18" s="16">
        <v>10</v>
      </c>
      <c r="J18" s="17">
        <v>12</v>
      </c>
      <c r="K18" s="16">
        <v>2</v>
      </c>
      <c r="L18" s="17">
        <v>20</v>
      </c>
      <c r="M18" s="16">
        <v>9</v>
      </c>
      <c r="N18" s="17">
        <v>13</v>
      </c>
      <c r="O18" s="16">
        <v>4</v>
      </c>
      <c r="P18" s="17">
        <v>18</v>
      </c>
      <c r="Q18" s="205">
        <f t="shared" si="0"/>
        <v>94</v>
      </c>
    </row>
    <row r="19" spans="1:17" s="13" customFormat="1" ht="15">
      <c r="A19" s="223">
        <v>6</v>
      </c>
      <c r="B19" s="25" t="s">
        <v>48</v>
      </c>
      <c r="C19" s="16">
        <v>16</v>
      </c>
      <c r="D19" s="17">
        <v>6</v>
      </c>
      <c r="E19" s="16">
        <v>2</v>
      </c>
      <c r="F19" s="17">
        <v>20</v>
      </c>
      <c r="G19" s="16">
        <v>14</v>
      </c>
      <c r="H19" s="17">
        <v>8</v>
      </c>
      <c r="I19" s="16">
        <v>6</v>
      </c>
      <c r="J19" s="17">
        <v>16</v>
      </c>
      <c r="K19" s="16">
        <v>15</v>
      </c>
      <c r="L19" s="17">
        <v>7</v>
      </c>
      <c r="M19" s="16">
        <v>7</v>
      </c>
      <c r="N19" s="17">
        <v>15</v>
      </c>
      <c r="O19" s="16">
        <v>5</v>
      </c>
      <c r="P19" s="17">
        <v>17</v>
      </c>
      <c r="Q19" s="205">
        <f t="shared" si="0"/>
        <v>89</v>
      </c>
    </row>
    <row r="20" spans="1:17" s="13" customFormat="1" ht="15">
      <c r="A20" s="222">
        <v>7</v>
      </c>
      <c r="B20" s="26" t="s">
        <v>73</v>
      </c>
      <c r="C20" s="16">
        <v>1</v>
      </c>
      <c r="D20" s="17">
        <v>21</v>
      </c>
      <c r="E20" s="16">
        <v>11</v>
      </c>
      <c r="F20" s="17">
        <v>11</v>
      </c>
      <c r="G20" s="16">
        <v>10</v>
      </c>
      <c r="H20" s="17">
        <v>12</v>
      </c>
      <c r="I20" s="16">
        <v>14</v>
      </c>
      <c r="J20" s="17">
        <v>8</v>
      </c>
      <c r="K20" s="16">
        <v>13</v>
      </c>
      <c r="L20" s="17">
        <v>9</v>
      </c>
      <c r="M20" s="16">
        <v>2</v>
      </c>
      <c r="N20" s="17">
        <v>20</v>
      </c>
      <c r="O20" s="16">
        <v>15</v>
      </c>
      <c r="P20" s="17">
        <v>7</v>
      </c>
      <c r="Q20" s="205">
        <f t="shared" si="0"/>
        <v>88</v>
      </c>
    </row>
    <row r="21" spans="1:17" s="13" customFormat="1" ht="15">
      <c r="A21" s="223">
        <v>8</v>
      </c>
      <c r="B21" s="25" t="s">
        <v>54</v>
      </c>
      <c r="C21" s="16">
        <v>17</v>
      </c>
      <c r="D21" s="17">
        <v>5</v>
      </c>
      <c r="E21" s="16">
        <v>9</v>
      </c>
      <c r="F21" s="17">
        <v>13</v>
      </c>
      <c r="G21" s="16">
        <v>13</v>
      </c>
      <c r="H21" s="17">
        <v>9</v>
      </c>
      <c r="I21" s="16">
        <v>4</v>
      </c>
      <c r="J21" s="17">
        <v>18</v>
      </c>
      <c r="K21" s="16">
        <v>10</v>
      </c>
      <c r="L21" s="17">
        <v>12</v>
      </c>
      <c r="M21" s="16">
        <v>5</v>
      </c>
      <c r="N21" s="17">
        <v>17</v>
      </c>
      <c r="O21" s="16">
        <v>13</v>
      </c>
      <c r="P21" s="17">
        <v>9</v>
      </c>
      <c r="Q21" s="205">
        <f t="shared" si="0"/>
        <v>83</v>
      </c>
    </row>
    <row r="22" spans="1:17" s="13" customFormat="1" ht="15">
      <c r="A22" s="223">
        <v>9</v>
      </c>
      <c r="B22" s="25" t="s">
        <v>75</v>
      </c>
      <c r="C22" s="143">
        <v>13</v>
      </c>
      <c r="D22" s="144">
        <v>9</v>
      </c>
      <c r="E22" s="143">
        <v>18</v>
      </c>
      <c r="F22" s="144">
        <v>4</v>
      </c>
      <c r="G22" s="143">
        <v>9</v>
      </c>
      <c r="H22" s="144">
        <v>13</v>
      </c>
      <c r="I22" s="143">
        <v>2</v>
      </c>
      <c r="J22" s="151">
        <v>20</v>
      </c>
      <c r="K22" s="143">
        <v>7</v>
      </c>
      <c r="L22" s="144">
        <v>15</v>
      </c>
      <c r="M22" s="143">
        <v>17</v>
      </c>
      <c r="N22" s="144">
        <v>5</v>
      </c>
      <c r="O22" s="143">
        <v>6</v>
      </c>
      <c r="P22" s="144">
        <v>16</v>
      </c>
      <c r="Q22" s="205">
        <f t="shared" si="0"/>
        <v>82</v>
      </c>
    </row>
    <row r="23" spans="1:17" s="13" customFormat="1" ht="15">
      <c r="A23" s="222">
        <v>10</v>
      </c>
      <c r="B23" s="25" t="s">
        <v>49</v>
      </c>
      <c r="C23" s="16">
        <v>7</v>
      </c>
      <c r="D23" s="17">
        <v>15</v>
      </c>
      <c r="E23" s="16">
        <v>19</v>
      </c>
      <c r="F23" s="17">
        <v>3</v>
      </c>
      <c r="G23" s="16">
        <v>6</v>
      </c>
      <c r="H23" s="17">
        <v>16</v>
      </c>
      <c r="I23" s="16">
        <v>17</v>
      </c>
      <c r="J23" s="151">
        <v>5</v>
      </c>
      <c r="K23" s="217">
        <v>5</v>
      </c>
      <c r="L23" s="218">
        <v>17</v>
      </c>
      <c r="M23" s="217">
        <v>14</v>
      </c>
      <c r="N23" s="218">
        <v>8</v>
      </c>
      <c r="O23" s="217">
        <v>7</v>
      </c>
      <c r="P23" s="218">
        <v>15</v>
      </c>
      <c r="Q23" s="205">
        <f t="shared" si="0"/>
        <v>79</v>
      </c>
    </row>
    <row r="24" spans="1:17" s="13" customFormat="1" ht="15">
      <c r="A24" s="223">
        <v>11</v>
      </c>
      <c r="B24" s="25" t="s">
        <v>60</v>
      </c>
      <c r="C24" s="16">
        <v>5</v>
      </c>
      <c r="D24" s="17">
        <v>17</v>
      </c>
      <c r="E24" s="16">
        <v>20</v>
      </c>
      <c r="F24" s="17">
        <v>2</v>
      </c>
      <c r="G24" s="16">
        <v>3</v>
      </c>
      <c r="H24" s="17">
        <v>19</v>
      </c>
      <c r="I24" s="16">
        <v>0</v>
      </c>
      <c r="J24" s="151">
        <v>0</v>
      </c>
      <c r="K24" s="217">
        <v>9</v>
      </c>
      <c r="L24" s="218">
        <v>13</v>
      </c>
      <c r="M24" s="217">
        <v>18</v>
      </c>
      <c r="N24" s="218">
        <v>4</v>
      </c>
      <c r="O24" s="217">
        <v>2</v>
      </c>
      <c r="P24" s="218">
        <v>20</v>
      </c>
      <c r="Q24" s="205">
        <f t="shared" si="0"/>
        <v>75</v>
      </c>
    </row>
    <row r="25" spans="1:17" s="13" customFormat="1" ht="15">
      <c r="A25" s="223">
        <v>12</v>
      </c>
      <c r="B25" s="25" t="s">
        <v>55</v>
      </c>
      <c r="C25" s="16">
        <v>6</v>
      </c>
      <c r="D25" s="17">
        <v>16</v>
      </c>
      <c r="E25" s="16">
        <v>15</v>
      </c>
      <c r="F25" s="17">
        <v>7</v>
      </c>
      <c r="G25" s="16">
        <v>8</v>
      </c>
      <c r="H25" s="17">
        <v>14</v>
      </c>
      <c r="I25" s="16">
        <v>8</v>
      </c>
      <c r="J25" s="17">
        <v>14</v>
      </c>
      <c r="K25" s="16">
        <v>8</v>
      </c>
      <c r="L25" s="17">
        <v>14</v>
      </c>
      <c r="M25" s="16">
        <v>12</v>
      </c>
      <c r="N25" s="17">
        <v>10</v>
      </c>
      <c r="O25" s="16">
        <v>0</v>
      </c>
      <c r="P25" s="17">
        <v>0</v>
      </c>
      <c r="Q25" s="205">
        <f t="shared" si="0"/>
        <v>75</v>
      </c>
    </row>
    <row r="26" spans="1:17" s="13" customFormat="1" ht="15">
      <c r="A26" s="222">
        <v>13</v>
      </c>
      <c r="B26" s="25" t="s">
        <v>52</v>
      </c>
      <c r="C26" s="16">
        <v>10</v>
      </c>
      <c r="D26" s="17">
        <v>12</v>
      </c>
      <c r="E26" s="16">
        <v>13</v>
      </c>
      <c r="F26" s="17">
        <v>9</v>
      </c>
      <c r="G26" s="16">
        <v>12</v>
      </c>
      <c r="H26" s="17">
        <v>10</v>
      </c>
      <c r="I26" s="16">
        <v>5</v>
      </c>
      <c r="J26" s="151">
        <v>17</v>
      </c>
      <c r="K26" s="16">
        <v>16</v>
      </c>
      <c r="L26" s="17">
        <v>6</v>
      </c>
      <c r="M26" s="16">
        <v>15</v>
      </c>
      <c r="N26" s="17">
        <v>7</v>
      </c>
      <c r="O26" s="16">
        <v>9</v>
      </c>
      <c r="P26" s="17">
        <v>13</v>
      </c>
      <c r="Q26" s="205">
        <f t="shared" si="0"/>
        <v>74</v>
      </c>
    </row>
    <row r="27" spans="1:17" s="13" customFormat="1" ht="15">
      <c r="A27" s="223">
        <v>14</v>
      </c>
      <c r="B27" s="25" t="s">
        <v>69</v>
      </c>
      <c r="C27" s="16">
        <v>11</v>
      </c>
      <c r="D27" s="17">
        <v>11</v>
      </c>
      <c r="E27" s="16">
        <v>8</v>
      </c>
      <c r="F27" s="17">
        <v>14</v>
      </c>
      <c r="G27" s="16">
        <v>18</v>
      </c>
      <c r="H27" s="17">
        <v>4</v>
      </c>
      <c r="I27" s="16">
        <v>9</v>
      </c>
      <c r="J27" s="17">
        <v>13</v>
      </c>
      <c r="K27" s="16">
        <v>19</v>
      </c>
      <c r="L27" s="17">
        <v>3</v>
      </c>
      <c r="M27" s="16">
        <v>8</v>
      </c>
      <c r="N27" s="17">
        <v>14</v>
      </c>
      <c r="O27" s="16">
        <v>8</v>
      </c>
      <c r="P27" s="17">
        <v>14</v>
      </c>
      <c r="Q27" s="205">
        <f t="shared" si="0"/>
        <v>73</v>
      </c>
    </row>
    <row r="28" spans="1:17" s="13" customFormat="1" ht="15">
      <c r="A28" s="223">
        <v>15</v>
      </c>
      <c r="B28" s="25" t="s">
        <v>53</v>
      </c>
      <c r="C28" s="16">
        <v>0</v>
      </c>
      <c r="D28" s="17">
        <v>0</v>
      </c>
      <c r="E28" s="16">
        <v>5</v>
      </c>
      <c r="F28" s="17">
        <v>17</v>
      </c>
      <c r="G28" s="16">
        <v>2</v>
      </c>
      <c r="H28" s="17">
        <v>20</v>
      </c>
      <c r="I28" s="16">
        <v>11</v>
      </c>
      <c r="J28" s="17">
        <v>11</v>
      </c>
      <c r="K28" s="16">
        <v>11</v>
      </c>
      <c r="L28" s="17">
        <v>11</v>
      </c>
      <c r="M28" s="16">
        <v>11</v>
      </c>
      <c r="N28" s="17">
        <v>11</v>
      </c>
      <c r="O28" s="16">
        <v>0</v>
      </c>
      <c r="P28" s="17">
        <v>0</v>
      </c>
      <c r="Q28" s="205">
        <f t="shared" si="0"/>
        <v>70</v>
      </c>
    </row>
    <row r="29" spans="1:17" s="84" customFormat="1" ht="15">
      <c r="A29" s="222">
        <v>16</v>
      </c>
      <c r="B29" s="149" t="s">
        <v>74</v>
      </c>
      <c r="C29" s="150">
        <v>15</v>
      </c>
      <c r="D29" s="151">
        <v>7</v>
      </c>
      <c r="E29" s="150">
        <v>12</v>
      </c>
      <c r="F29" s="151">
        <v>10</v>
      </c>
      <c r="G29" s="150">
        <v>15</v>
      </c>
      <c r="H29" s="151">
        <v>7</v>
      </c>
      <c r="I29" s="150">
        <v>1</v>
      </c>
      <c r="J29" s="151">
        <v>21</v>
      </c>
      <c r="K29" s="150">
        <v>17</v>
      </c>
      <c r="L29" s="151">
        <v>5</v>
      </c>
      <c r="M29" s="150">
        <v>19</v>
      </c>
      <c r="N29" s="151">
        <v>3</v>
      </c>
      <c r="O29" s="150">
        <v>11</v>
      </c>
      <c r="P29" s="151">
        <v>11</v>
      </c>
      <c r="Q29" s="219">
        <f t="shared" si="0"/>
        <v>64</v>
      </c>
    </row>
    <row r="30" spans="1:17" ht="15">
      <c r="A30" s="223">
        <v>17</v>
      </c>
      <c r="B30" s="25" t="s">
        <v>70</v>
      </c>
      <c r="C30" s="16">
        <v>9</v>
      </c>
      <c r="D30" s="17">
        <v>13</v>
      </c>
      <c r="E30" s="16">
        <v>6</v>
      </c>
      <c r="F30" s="17">
        <v>16</v>
      </c>
      <c r="G30" s="16">
        <v>0</v>
      </c>
      <c r="H30" s="17">
        <v>0</v>
      </c>
      <c r="I30" s="16">
        <v>16</v>
      </c>
      <c r="J30" s="17">
        <v>6</v>
      </c>
      <c r="K30" s="16">
        <v>6</v>
      </c>
      <c r="L30" s="17">
        <v>16</v>
      </c>
      <c r="M30" s="16">
        <v>13</v>
      </c>
      <c r="N30" s="17">
        <v>9</v>
      </c>
      <c r="O30" s="16">
        <v>0</v>
      </c>
      <c r="P30" s="17">
        <v>0</v>
      </c>
      <c r="Q30" s="205">
        <f t="shared" si="0"/>
        <v>60</v>
      </c>
    </row>
    <row r="31" spans="1:17" ht="15">
      <c r="A31" s="223">
        <v>18</v>
      </c>
      <c r="B31" s="25" t="s">
        <v>77</v>
      </c>
      <c r="C31" s="16">
        <v>14</v>
      </c>
      <c r="D31" s="17">
        <v>8</v>
      </c>
      <c r="E31" s="16">
        <v>0</v>
      </c>
      <c r="F31" s="17">
        <v>0</v>
      </c>
      <c r="G31" s="16">
        <v>11</v>
      </c>
      <c r="H31" s="17">
        <v>11</v>
      </c>
      <c r="I31" s="16">
        <v>12</v>
      </c>
      <c r="J31" s="17">
        <v>10</v>
      </c>
      <c r="K31" s="16">
        <v>20</v>
      </c>
      <c r="L31" s="17">
        <v>2</v>
      </c>
      <c r="M31" s="16">
        <v>3</v>
      </c>
      <c r="N31" s="17">
        <v>19</v>
      </c>
      <c r="O31" s="16">
        <v>16</v>
      </c>
      <c r="P31" s="17">
        <v>6</v>
      </c>
      <c r="Q31" s="205">
        <f t="shared" si="0"/>
        <v>56</v>
      </c>
    </row>
    <row r="32" spans="1:17" ht="15">
      <c r="A32" s="222">
        <v>19</v>
      </c>
      <c r="B32" s="24" t="s">
        <v>72</v>
      </c>
      <c r="C32" s="16">
        <v>0</v>
      </c>
      <c r="D32" s="17">
        <v>0</v>
      </c>
      <c r="E32" s="16">
        <v>10</v>
      </c>
      <c r="F32" s="17">
        <v>12</v>
      </c>
      <c r="G32" s="16">
        <v>17</v>
      </c>
      <c r="H32" s="17">
        <v>5</v>
      </c>
      <c r="I32" s="16">
        <v>0</v>
      </c>
      <c r="J32" s="17">
        <v>0</v>
      </c>
      <c r="K32" s="16">
        <v>12</v>
      </c>
      <c r="L32" s="17">
        <v>10</v>
      </c>
      <c r="M32" s="16">
        <v>6</v>
      </c>
      <c r="N32" s="17">
        <v>16</v>
      </c>
      <c r="O32" s="16">
        <v>0</v>
      </c>
      <c r="P32" s="17">
        <v>0</v>
      </c>
      <c r="Q32" s="205">
        <f t="shared" si="0"/>
        <v>43</v>
      </c>
    </row>
    <row r="33" spans="1:17" ht="15">
      <c r="A33" s="223">
        <v>20</v>
      </c>
      <c r="B33" s="211" t="s">
        <v>76</v>
      </c>
      <c r="C33" s="212">
        <v>3</v>
      </c>
      <c r="D33" s="213">
        <v>19</v>
      </c>
      <c r="E33" s="212">
        <v>17</v>
      </c>
      <c r="F33" s="213">
        <v>5</v>
      </c>
      <c r="G33" s="212">
        <v>0</v>
      </c>
      <c r="H33" s="213">
        <v>0</v>
      </c>
      <c r="I33" s="212">
        <v>0</v>
      </c>
      <c r="J33" s="151">
        <v>0</v>
      </c>
      <c r="K33" s="212">
        <v>0</v>
      </c>
      <c r="L33" s="213">
        <v>0</v>
      </c>
      <c r="M33" s="212">
        <v>0</v>
      </c>
      <c r="N33" s="213">
        <v>0</v>
      </c>
      <c r="O33" s="212">
        <v>10</v>
      </c>
      <c r="P33" s="213">
        <v>12</v>
      </c>
      <c r="Q33" s="205">
        <f t="shared" si="0"/>
        <v>36</v>
      </c>
    </row>
    <row r="34" spans="1:17" ht="18.75" customHeight="1" thickBot="1">
      <c r="A34" s="224">
        <v>21</v>
      </c>
      <c r="B34" s="27" t="s">
        <v>71</v>
      </c>
      <c r="C34" s="208">
        <v>0</v>
      </c>
      <c r="D34" s="209">
        <v>0</v>
      </c>
      <c r="E34" s="208">
        <v>16</v>
      </c>
      <c r="F34" s="209">
        <v>6</v>
      </c>
      <c r="G34" s="208">
        <v>0</v>
      </c>
      <c r="H34" s="209">
        <v>0</v>
      </c>
      <c r="I34" s="208">
        <v>18</v>
      </c>
      <c r="J34" s="209">
        <v>4</v>
      </c>
      <c r="K34" s="208">
        <v>18</v>
      </c>
      <c r="L34" s="209">
        <v>4</v>
      </c>
      <c r="M34" s="208">
        <v>20</v>
      </c>
      <c r="N34" s="209">
        <v>2</v>
      </c>
      <c r="O34" s="208">
        <v>0</v>
      </c>
      <c r="P34" s="209">
        <v>0</v>
      </c>
      <c r="Q34" s="210">
        <f t="shared" si="0"/>
        <v>16</v>
      </c>
    </row>
    <row r="35" spans="1:14" ht="12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2">
    <mergeCell ref="C3:M4"/>
    <mergeCell ref="C5:M6"/>
    <mergeCell ref="C8:M8"/>
    <mergeCell ref="C9:M9"/>
    <mergeCell ref="C10:M10"/>
    <mergeCell ref="K12:L12"/>
    <mergeCell ref="M12:N12"/>
    <mergeCell ref="O12:P12"/>
    <mergeCell ref="C12:D12"/>
    <mergeCell ref="E12:F12"/>
    <mergeCell ref="G12:H12"/>
    <mergeCell ref="I12:J12"/>
  </mergeCells>
  <printOptions/>
  <pageMargins left="0.39215686274509803" right="0.24509803921568626" top="0.55" bottom="0.57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0"/>
  <sheetViews>
    <sheetView workbookViewId="0" topLeftCell="A1">
      <selection activeCell="D24" sqref="D24"/>
    </sheetView>
  </sheetViews>
  <sheetFormatPr defaultColWidth="8.8515625" defaultRowHeight="12.75"/>
  <cols>
    <col min="1" max="1" width="3.8515625" style="0" customWidth="1"/>
    <col min="2" max="2" width="4.28125" style="11" customWidth="1"/>
    <col min="3" max="3" width="27.421875" style="0" customWidth="1"/>
    <col min="4" max="4" width="16.28125" style="0" customWidth="1"/>
    <col min="5" max="5" width="10.7109375" style="0" customWidth="1"/>
    <col min="6" max="6" width="13.421875" style="0" customWidth="1"/>
    <col min="7" max="7" width="3.421875" style="0" customWidth="1"/>
    <col min="8" max="8" width="11.421875" style="96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13" ht="12.75" customHeight="1">
      <c r="C5" s="230" t="s">
        <v>11</v>
      </c>
      <c r="D5" s="230"/>
      <c r="E5" s="230"/>
      <c r="F5" s="6"/>
      <c r="G5" s="6"/>
      <c r="H5" s="204"/>
      <c r="I5" s="6"/>
      <c r="J5" s="6"/>
      <c r="K5" s="6"/>
      <c r="L5" s="6"/>
      <c r="M5" s="6"/>
    </row>
    <row r="6" spans="3:13" ht="12.75" customHeight="1">
      <c r="C6" s="230"/>
      <c r="D6" s="230"/>
      <c r="E6" s="230"/>
      <c r="F6" s="6"/>
      <c r="G6" s="6"/>
      <c r="H6" s="204"/>
      <c r="I6" s="6"/>
      <c r="J6" s="6"/>
      <c r="K6" s="6"/>
      <c r="L6" s="6"/>
      <c r="M6" s="6"/>
    </row>
    <row r="8" spans="1:7" ht="12">
      <c r="A8" s="1"/>
      <c r="B8" s="231" t="s">
        <v>38</v>
      </c>
      <c r="C8" s="231"/>
      <c r="D8" s="231"/>
      <c r="E8" s="231"/>
      <c r="F8" s="1"/>
      <c r="G8" s="1"/>
    </row>
    <row r="9" spans="1:7" ht="12">
      <c r="A9" s="1"/>
      <c r="B9" s="231" t="s">
        <v>11</v>
      </c>
      <c r="C9" s="231"/>
      <c r="D9" s="231"/>
      <c r="E9" s="231"/>
      <c r="F9" s="1"/>
      <c r="G9" s="1"/>
    </row>
    <row r="10" spans="1:7" ht="36.75" customHeight="1" thickBot="1">
      <c r="A10" s="1"/>
      <c r="B10" s="12"/>
      <c r="C10" s="28"/>
      <c r="D10" s="1"/>
      <c r="E10" s="1"/>
      <c r="F10" s="1"/>
      <c r="G10" s="1"/>
    </row>
    <row r="11" spans="2:6" ht="13.5" thickBot="1">
      <c r="B11" s="29" t="s">
        <v>20</v>
      </c>
      <c r="C11" s="31"/>
      <c r="D11" s="233" t="s">
        <v>4</v>
      </c>
      <c r="E11" s="234"/>
      <c r="F11" s="126" t="s">
        <v>33</v>
      </c>
    </row>
    <row r="12" spans="2:6" ht="13.5" thickBot="1">
      <c r="B12" s="30" t="s">
        <v>21</v>
      </c>
      <c r="C12" s="32" t="s">
        <v>0</v>
      </c>
      <c r="D12" s="127" t="s">
        <v>12</v>
      </c>
      <c r="E12" s="128" t="s">
        <v>13</v>
      </c>
      <c r="F12" s="126" t="s">
        <v>32</v>
      </c>
    </row>
    <row r="13" spans="2:6" ht="15">
      <c r="B13" s="137">
        <v>1</v>
      </c>
      <c r="C13" s="62" t="s">
        <v>56</v>
      </c>
      <c r="D13" s="63">
        <v>1</v>
      </c>
      <c r="E13" s="61">
        <v>21</v>
      </c>
      <c r="F13" s="134">
        <v>548</v>
      </c>
    </row>
    <row r="14" spans="2:6" ht="15">
      <c r="B14" s="75">
        <v>2</v>
      </c>
      <c r="C14" s="72" t="s">
        <v>53</v>
      </c>
      <c r="D14" s="68">
        <v>2</v>
      </c>
      <c r="E14" s="66">
        <v>20</v>
      </c>
      <c r="F14" s="135">
        <v>547</v>
      </c>
    </row>
    <row r="15" spans="2:6" ht="15.75" thickBot="1">
      <c r="B15" s="138">
        <v>3</v>
      </c>
      <c r="C15" s="121" t="s">
        <v>60</v>
      </c>
      <c r="D15" s="139">
        <v>3</v>
      </c>
      <c r="E15" s="140">
        <v>19</v>
      </c>
      <c r="F15" s="141">
        <v>541</v>
      </c>
    </row>
    <row r="16" spans="2:6" ht="15">
      <c r="B16" s="94">
        <v>4</v>
      </c>
      <c r="C16" s="24" t="s">
        <v>58</v>
      </c>
      <c r="D16" s="3">
        <v>4</v>
      </c>
      <c r="E16" s="45">
        <v>18</v>
      </c>
      <c r="F16" s="136">
        <v>533</v>
      </c>
    </row>
    <row r="17" spans="2:8" ht="15">
      <c r="B17" s="116">
        <v>5</v>
      </c>
      <c r="C17" s="133" t="s">
        <v>51</v>
      </c>
      <c r="D17" s="206">
        <v>5</v>
      </c>
      <c r="E17" s="106">
        <v>17</v>
      </c>
      <c r="F17" s="123">
        <v>528</v>
      </c>
      <c r="H17" s="96">
        <v>267</v>
      </c>
    </row>
    <row r="18" spans="2:8" ht="15">
      <c r="B18" s="8">
        <v>6</v>
      </c>
      <c r="C18" s="25" t="s">
        <v>49</v>
      </c>
      <c r="D18" s="36">
        <v>6</v>
      </c>
      <c r="E18" s="39">
        <v>16</v>
      </c>
      <c r="F18" s="123">
        <v>528</v>
      </c>
      <c r="H18" s="96">
        <v>266</v>
      </c>
    </row>
    <row r="19" spans="2:6" ht="15">
      <c r="B19" s="8">
        <v>7</v>
      </c>
      <c r="C19" s="25" t="s">
        <v>57</v>
      </c>
      <c r="D19" s="37">
        <v>7</v>
      </c>
      <c r="E19" s="40">
        <v>15</v>
      </c>
      <c r="F19" s="123">
        <v>527</v>
      </c>
    </row>
    <row r="20" spans="2:6" ht="15">
      <c r="B20" s="8">
        <v>8</v>
      </c>
      <c r="C20" s="25" t="s">
        <v>55</v>
      </c>
      <c r="D20" s="37">
        <v>8</v>
      </c>
      <c r="E20" s="40">
        <v>14</v>
      </c>
      <c r="F20" s="123">
        <v>525</v>
      </c>
    </row>
    <row r="21" spans="2:6" ht="15">
      <c r="B21" s="8">
        <v>9</v>
      </c>
      <c r="C21" s="25" t="s">
        <v>75</v>
      </c>
      <c r="D21" s="37">
        <v>9</v>
      </c>
      <c r="E21" s="40">
        <v>13</v>
      </c>
      <c r="F21" s="123">
        <v>493</v>
      </c>
    </row>
    <row r="22" spans="2:6" ht="15">
      <c r="B22" s="43">
        <v>10</v>
      </c>
      <c r="C22" s="25" t="s">
        <v>73</v>
      </c>
      <c r="D22" s="36">
        <v>10</v>
      </c>
      <c r="E22" s="39">
        <v>12</v>
      </c>
      <c r="F22" s="123">
        <v>479</v>
      </c>
    </row>
    <row r="23" spans="2:6" ht="15">
      <c r="B23" s="8">
        <v>11</v>
      </c>
      <c r="C23" s="25" t="s">
        <v>77</v>
      </c>
      <c r="D23" s="37">
        <v>11</v>
      </c>
      <c r="E23" s="40">
        <v>11</v>
      </c>
      <c r="F23" s="123">
        <v>476</v>
      </c>
    </row>
    <row r="24" spans="2:6" ht="15">
      <c r="B24" s="8">
        <v>12</v>
      </c>
      <c r="C24" s="25" t="s">
        <v>52</v>
      </c>
      <c r="D24" s="37">
        <v>12</v>
      </c>
      <c r="E24" s="40">
        <v>10</v>
      </c>
      <c r="F24" s="123">
        <v>466</v>
      </c>
    </row>
    <row r="25" spans="2:6" ht="15">
      <c r="B25" s="8">
        <v>13</v>
      </c>
      <c r="C25" s="25" t="s">
        <v>54</v>
      </c>
      <c r="D25" s="37">
        <v>13</v>
      </c>
      <c r="E25" s="40">
        <v>9</v>
      </c>
      <c r="F25" s="123">
        <v>455</v>
      </c>
    </row>
    <row r="26" spans="2:6" ht="15">
      <c r="B26" s="8">
        <v>14</v>
      </c>
      <c r="C26" s="25" t="s">
        <v>48</v>
      </c>
      <c r="D26" s="37">
        <v>14</v>
      </c>
      <c r="E26" s="40">
        <v>8</v>
      </c>
      <c r="F26" s="123">
        <v>436</v>
      </c>
    </row>
    <row r="27" spans="2:6" ht="15">
      <c r="B27" s="21">
        <v>15</v>
      </c>
      <c r="C27" s="26" t="s">
        <v>74</v>
      </c>
      <c r="D27" s="37">
        <v>15</v>
      </c>
      <c r="E27" s="40">
        <v>7</v>
      </c>
      <c r="F27" s="123">
        <v>410</v>
      </c>
    </row>
    <row r="28" spans="2:6" ht="15">
      <c r="B28" s="8">
        <v>16</v>
      </c>
      <c r="C28" s="25" t="s">
        <v>50</v>
      </c>
      <c r="D28" s="37">
        <v>16</v>
      </c>
      <c r="E28" s="40">
        <v>6</v>
      </c>
      <c r="F28" s="123">
        <v>381</v>
      </c>
    </row>
    <row r="29" spans="2:6" ht="15">
      <c r="B29" s="8">
        <v>17</v>
      </c>
      <c r="C29" s="25" t="s">
        <v>72</v>
      </c>
      <c r="D29" s="36">
        <v>17</v>
      </c>
      <c r="E29" s="39">
        <v>5</v>
      </c>
      <c r="F29" s="123">
        <v>328</v>
      </c>
    </row>
    <row r="30" spans="2:6" ht="15">
      <c r="B30" s="8">
        <v>18</v>
      </c>
      <c r="C30" s="24" t="s">
        <v>69</v>
      </c>
      <c r="D30" s="37">
        <v>18</v>
      </c>
      <c r="E30" s="40">
        <v>4</v>
      </c>
      <c r="F30" s="123">
        <v>157</v>
      </c>
    </row>
    <row r="31" spans="2:6" ht="15">
      <c r="B31" s="8">
        <v>19</v>
      </c>
      <c r="C31" s="25"/>
      <c r="D31" s="8"/>
      <c r="E31" s="40"/>
      <c r="F31" s="123"/>
    </row>
    <row r="32" spans="2:6" ht="15">
      <c r="B32" s="129">
        <v>20</v>
      </c>
      <c r="C32" s="25"/>
      <c r="D32" s="130"/>
      <c r="E32" s="131"/>
      <c r="F32" s="132"/>
    </row>
    <row r="33" spans="2:6" ht="15.75" thickBot="1">
      <c r="B33" s="20"/>
      <c r="C33" s="44"/>
      <c r="D33" s="41"/>
      <c r="E33" s="42"/>
      <c r="F33" s="124"/>
    </row>
    <row r="34" spans="2:5" ht="12">
      <c r="B34" s="12"/>
      <c r="E34" s="1"/>
    </row>
    <row r="37" spans="2:7" ht="12">
      <c r="B37" s="76" t="s">
        <v>16</v>
      </c>
      <c r="C37" s="76"/>
      <c r="D37" s="76" t="s">
        <v>36</v>
      </c>
      <c r="E37" s="76"/>
      <c r="F37" s="76" t="s">
        <v>37</v>
      </c>
      <c r="G37" s="76"/>
    </row>
    <row r="38" spans="2:7" ht="12">
      <c r="B38" s="76" t="s">
        <v>1</v>
      </c>
      <c r="C38" s="76" t="s">
        <v>78</v>
      </c>
      <c r="D38" s="76" t="s">
        <v>53</v>
      </c>
      <c r="E38" s="76"/>
      <c r="F38" s="232">
        <v>187</v>
      </c>
      <c r="G38" s="232"/>
    </row>
    <row r="39" spans="2:7" ht="12">
      <c r="B39" s="76" t="s">
        <v>2</v>
      </c>
      <c r="C39" s="76" t="s">
        <v>79</v>
      </c>
      <c r="D39" s="76" t="s">
        <v>56</v>
      </c>
      <c r="E39" s="76"/>
      <c r="F39" s="232">
        <v>186</v>
      </c>
      <c r="G39" s="232"/>
    </row>
    <row r="40" spans="2:7" ht="12">
      <c r="B40" s="76" t="s">
        <v>3</v>
      </c>
      <c r="C40" s="76" t="s">
        <v>80</v>
      </c>
      <c r="D40" s="76" t="s">
        <v>55</v>
      </c>
      <c r="E40" s="76"/>
      <c r="F40" s="232">
        <v>185</v>
      </c>
      <c r="G40" s="232"/>
    </row>
  </sheetData>
  <mergeCells count="8">
    <mergeCell ref="F40:G40"/>
    <mergeCell ref="D11:E11"/>
    <mergeCell ref="C3:E4"/>
    <mergeCell ref="C5:E6"/>
    <mergeCell ref="B8:E8"/>
    <mergeCell ref="B9:E9"/>
    <mergeCell ref="F38:G38"/>
    <mergeCell ref="F39:G39"/>
  </mergeCells>
  <printOptions/>
  <pageMargins left="0.24" right="0.3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37"/>
  <sheetViews>
    <sheetView workbookViewId="0" topLeftCell="A1">
      <selection activeCell="G9" sqref="G9"/>
    </sheetView>
  </sheetViews>
  <sheetFormatPr defaultColWidth="8.8515625" defaultRowHeight="12.75"/>
  <cols>
    <col min="1" max="1" width="1.8515625" style="0" customWidth="1"/>
    <col min="2" max="2" width="6.28125" style="0" customWidth="1"/>
    <col min="3" max="3" width="4.140625" style="11" customWidth="1"/>
    <col min="4" max="4" width="30.140625" style="0" customWidth="1"/>
    <col min="5" max="5" width="16.8515625" style="0" customWidth="1"/>
    <col min="6" max="6" width="21.28125" style="0" customWidth="1"/>
    <col min="7" max="7" width="11.00390625" style="0" customWidth="1"/>
  </cols>
  <sheetData>
    <row r="3" spans="4:6" ht="12.75" customHeight="1">
      <c r="D3" s="230" t="s">
        <v>10</v>
      </c>
      <c r="E3" s="230"/>
      <c r="F3" s="230"/>
    </row>
    <row r="4" spans="4:6" ht="12.75" customHeight="1">
      <c r="D4" s="230"/>
      <c r="E4" s="230"/>
      <c r="F4" s="230"/>
    </row>
    <row r="5" spans="4:6" ht="12">
      <c r="D5" s="230" t="s">
        <v>11</v>
      </c>
      <c r="E5" s="230"/>
      <c r="F5" s="230"/>
    </row>
    <row r="6" spans="4:6" ht="12">
      <c r="D6" s="230"/>
      <c r="E6" s="230"/>
      <c r="F6" s="230"/>
    </row>
    <row r="8" spans="3:6" ht="12">
      <c r="C8" s="231" t="s">
        <v>34</v>
      </c>
      <c r="D8" s="231"/>
      <c r="E8" s="231"/>
      <c r="F8" s="231"/>
    </row>
    <row r="9" spans="3:6" ht="12">
      <c r="C9" s="231" t="s">
        <v>11</v>
      </c>
      <c r="D9" s="231"/>
      <c r="E9" s="231"/>
      <c r="F9" s="231"/>
    </row>
    <row r="10" spans="3:6" ht="33" customHeight="1" thickBot="1">
      <c r="C10" s="3"/>
      <c r="D10" s="5"/>
      <c r="E10" s="5"/>
      <c r="F10" s="5"/>
    </row>
    <row r="11" spans="3:6" ht="13.5" thickBot="1">
      <c r="C11" s="29" t="s">
        <v>20</v>
      </c>
      <c r="D11" s="31"/>
      <c r="E11" s="233" t="s">
        <v>14</v>
      </c>
      <c r="F11" s="234"/>
    </row>
    <row r="12" spans="3:6" ht="13.5" thickBot="1">
      <c r="C12" s="30" t="s">
        <v>21</v>
      </c>
      <c r="D12" s="32" t="s">
        <v>0</v>
      </c>
      <c r="E12" s="34" t="s">
        <v>12</v>
      </c>
      <c r="F12" s="38" t="s">
        <v>13</v>
      </c>
    </row>
    <row r="13" spans="3:6" ht="15">
      <c r="C13" s="71">
        <v>1</v>
      </c>
      <c r="D13" s="72" t="s">
        <v>73</v>
      </c>
      <c r="E13" s="73">
        <v>1</v>
      </c>
      <c r="F13" s="74">
        <v>21</v>
      </c>
    </row>
    <row r="14" spans="3:6" ht="15">
      <c r="C14" s="75">
        <v>2</v>
      </c>
      <c r="D14" s="72" t="s">
        <v>51</v>
      </c>
      <c r="E14" s="68">
        <v>2</v>
      </c>
      <c r="F14" s="66">
        <v>20</v>
      </c>
    </row>
    <row r="15" spans="3:6" ht="15">
      <c r="C15" s="75">
        <v>3</v>
      </c>
      <c r="D15" s="67" t="s">
        <v>76</v>
      </c>
      <c r="E15" s="68">
        <v>3</v>
      </c>
      <c r="F15" s="66">
        <v>19</v>
      </c>
    </row>
    <row r="16" spans="3:6" ht="15">
      <c r="C16" s="8">
        <v>4</v>
      </c>
      <c r="D16" s="25" t="s">
        <v>56</v>
      </c>
      <c r="E16" s="37">
        <v>4</v>
      </c>
      <c r="F16" s="40">
        <v>18</v>
      </c>
    </row>
    <row r="17" spans="3:6" ht="15">
      <c r="C17" s="8">
        <v>5</v>
      </c>
      <c r="D17" s="25" t="s">
        <v>60</v>
      </c>
      <c r="E17" s="37">
        <v>5</v>
      </c>
      <c r="F17" s="40">
        <v>17</v>
      </c>
    </row>
    <row r="18" spans="3:6" ht="15">
      <c r="C18" s="101">
        <v>6</v>
      </c>
      <c r="D18" s="25" t="s">
        <v>55</v>
      </c>
      <c r="E18" s="102">
        <v>6</v>
      </c>
      <c r="F18" s="103">
        <v>16</v>
      </c>
    </row>
    <row r="19" spans="3:6" ht="15">
      <c r="C19" s="145">
        <v>7</v>
      </c>
      <c r="D19" s="25" t="s">
        <v>49</v>
      </c>
      <c r="E19" s="102">
        <v>7</v>
      </c>
      <c r="F19" s="103">
        <v>15</v>
      </c>
    </row>
    <row r="20" spans="3:6" ht="15">
      <c r="C20" s="145">
        <v>8</v>
      </c>
      <c r="D20" s="25" t="s">
        <v>92</v>
      </c>
      <c r="E20" s="102">
        <v>8</v>
      </c>
      <c r="F20" s="103">
        <v>14</v>
      </c>
    </row>
    <row r="21" spans="3:6" ht="15">
      <c r="C21" s="145">
        <v>9</v>
      </c>
      <c r="D21" s="25" t="s">
        <v>70</v>
      </c>
      <c r="E21" s="102">
        <v>9</v>
      </c>
      <c r="F21" s="103">
        <v>13</v>
      </c>
    </row>
    <row r="22" spans="3:6" ht="15">
      <c r="C22" s="145">
        <v>10</v>
      </c>
      <c r="D22" s="26" t="s">
        <v>52</v>
      </c>
      <c r="E22" s="102">
        <v>10</v>
      </c>
      <c r="F22" s="103">
        <v>12</v>
      </c>
    </row>
    <row r="23" spans="3:6" ht="15">
      <c r="C23" s="19">
        <v>11</v>
      </c>
      <c r="D23" s="25" t="s">
        <v>69</v>
      </c>
      <c r="E23" s="36">
        <v>11</v>
      </c>
      <c r="F23" s="39">
        <v>11</v>
      </c>
    </row>
    <row r="24" spans="3:6" ht="15">
      <c r="C24" s="19">
        <v>12</v>
      </c>
      <c r="D24" s="25" t="s">
        <v>58</v>
      </c>
      <c r="E24" s="36">
        <v>12</v>
      </c>
      <c r="F24" s="39">
        <v>10</v>
      </c>
    </row>
    <row r="25" spans="3:6" ht="15">
      <c r="C25" s="146">
        <v>13</v>
      </c>
      <c r="D25" s="26" t="s">
        <v>75</v>
      </c>
      <c r="E25" s="102">
        <v>13</v>
      </c>
      <c r="F25" s="103">
        <v>9</v>
      </c>
    </row>
    <row r="26" spans="3:6" ht="15">
      <c r="C26" s="8">
        <v>14</v>
      </c>
      <c r="D26" s="26" t="s">
        <v>77</v>
      </c>
      <c r="E26" s="37">
        <v>14</v>
      </c>
      <c r="F26" s="40">
        <v>8</v>
      </c>
    </row>
    <row r="27" spans="3:6" ht="15">
      <c r="C27" s="8">
        <v>15</v>
      </c>
      <c r="D27" s="25" t="s">
        <v>74</v>
      </c>
      <c r="E27" s="37">
        <v>15</v>
      </c>
      <c r="F27" s="40">
        <v>7</v>
      </c>
    </row>
    <row r="28" spans="3:6" ht="15">
      <c r="C28" s="19">
        <v>16</v>
      </c>
      <c r="D28" s="25" t="s">
        <v>48</v>
      </c>
      <c r="E28" s="36">
        <v>16</v>
      </c>
      <c r="F28" s="39">
        <v>6</v>
      </c>
    </row>
    <row r="29" spans="3:6" ht="15">
      <c r="C29" s="8">
        <v>17</v>
      </c>
      <c r="D29" s="25" t="s">
        <v>54</v>
      </c>
      <c r="E29" s="37">
        <v>17</v>
      </c>
      <c r="F29" s="40">
        <v>5</v>
      </c>
    </row>
    <row r="30" spans="3:6" ht="15">
      <c r="C30" s="8">
        <v>18</v>
      </c>
      <c r="D30" s="24" t="s">
        <v>50</v>
      </c>
      <c r="E30" s="37">
        <v>18</v>
      </c>
      <c r="F30" s="40">
        <v>4</v>
      </c>
    </row>
    <row r="31" spans="3:6" ht="15">
      <c r="C31" s="8">
        <v>19</v>
      </c>
      <c r="D31" s="25"/>
      <c r="E31" s="37"/>
      <c r="F31" s="40"/>
    </row>
    <row r="32" spans="3:6" ht="15">
      <c r="C32" s="8">
        <v>20</v>
      </c>
      <c r="D32" s="25"/>
      <c r="E32" s="8"/>
      <c r="F32" s="40"/>
    </row>
    <row r="33" spans="3:6" ht="15.75" thickBot="1">
      <c r="C33" s="20"/>
      <c r="D33" s="95"/>
      <c r="E33" s="41"/>
      <c r="F33" s="42"/>
    </row>
    <row r="35" spans="5:7" ht="12">
      <c r="E35" s="76" t="s">
        <v>44</v>
      </c>
      <c r="F35" s="76" t="s">
        <v>36</v>
      </c>
      <c r="G35" s="76" t="s">
        <v>45</v>
      </c>
    </row>
    <row r="36" spans="3:7" ht="12">
      <c r="C36" s="11" t="s">
        <v>46</v>
      </c>
      <c r="D36" s="76" t="s">
        <v>42</v>
      </c>
      <c r="E36" t="s">
        <v>94</v>
      </c>
      <c r="F36" t="s">
        <v>51</v>
      </c>
      <c r="G36" s="11">
        <v>6</v>
      </c>
    </row>
    <row r="37" spans="4:6" ht="12">
      <c r="D37" s="76" t="s">
        <v>43</v>
      </c>
      <c r="E37" t="s">
        <v>93</v>
      </c>
      <c r="F37" t="s">
        <v>76</v>
      </c>
    </row>
  </sheetData>
  <mergeCells count="5">
    <mergeCell ref="E11:F11"/>
    <mergeCell ref="D3:F4"/>
    <mergeCell ref="D5:F6"/>
    <mergeCell ref="C8:F8"/>
    <mergeCell ref="C9:F9"/>
  </mergeCells>
  <printOptions/>
  <pageMargins left="0.24" right="0.26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40"/>
  <sheetViews>
    <sheetView workbookViewId="0" topLeftCell="A1">
      <selection activeCell="F27" sqref="F27"/>
    </sheetView>
  </sheetViews>
  <sheetFormatPr defaultColWidth="8.8515625" defaultRowHeight="12.75"/>
  <cols>
    <col min="1" max="1" width="9.421875" style="0" customWidth="1"/>
    <col min="2" max="2" width="3.421875" style="11" customWidth="1"/>
    <col min="3" max="3" width="27.421875" style="0" customWidth="1"/>
    <col min="4" max="4" width="19.7109375" style="0" customWidth="1"/>
    <col min="5" max="5" width="24.140625" style="0" customWidth="1"/>
    <col min="6" max="6" width="5.421875" style="0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5" ht="12">
      <c r="C5" s="230" t="s">
        <v>11</v>
      </c>
      <c r="D5" s="230"/>
      <c r="E5" s="230"/>
    </row>
    <row r="6" spans="3:5" ht="12">
      <c r="C6" s="230"/>
      <c r="D6" s="230"/>
      <c r="E6" s="230"/>
    </row>
    <row r="8" spans="2:5" ht="12">
      <c r="B8" s="231" t="s">
        <v>39</v>
      </c>
      <c r="C8" s="231"/>
      <c r="D8" s="231"/>
      <c r="E8" s="231"/>
    </row>
    <row r="9" spans="2:5" ht="12">
      <c r="B9" s="231" t="s">
        <v>11</v>
      </c>
      <c r="C9" s="231"/>
      <c r="D9" s="231"/>
      <c r="E9" s="231"/>
    </row>
    <row r="10" spans="2:5" ht="31.5" customHeight="1" thickBot="1">
      <c r="B10" s="3"/>
      <c r="C10" s="5"/>
      <c r="D10" s="5"/>
      <c r="E10" s="5"/>
    </row>
    <row r="11" spans="2:5" ht="13.5" thickBot="1">
      <c r="B11" s="29" t="s">
        <v>20</v>
      </c>
      <c r="C11" s="31"/>
      <c r="D11" s="233" t="s">
        <v>7</v>
      </c>
      <c r="E11" s="234"/>
    </row>
    <row r="12" spans="2:5" ht="13.5" thickBot="1">
      <c r="B12" s="30" t="s">
        <v>21</v>
      </c>
      <c r="C12" s="32" t="s">
        <v>0</v>
      </c>
      <c r="D12" s="34" t="s">
        <v>12</v>
      </c>
      <c r="E12" s="38" t="s">
        <v>13</v>
      </c>
    </row>
    <row r="13" spans="2:5" ht="15">
      <c r="B13" s="61">
        <v>1</v>
      </c>
      <c r="C13" s="72" t="s">
        <v>58</v>
      </c>
      <c r="D13" s="61">
        <v>1</v>
      </c>
      <c r="E13" s="61">
        <v>21</v>
      </c>
    </row>
    <row r="14" spans="2:5" ht="15">
      <c r="B14" s="66">
        <v>2</v>
      </c>
      <c r="C14" s="72" t="s">
        <v>50</v>
      </c>
      <c r="D14" s="66">
        <v>2</v>
      </c>
      <c r="E14" s="66">
        <v>20</v>
      </c>
    </row>
    <row r="15" spans="2:5" ht="15">
      <c r="B15" s="66">
        <v>3</v>
      </c>
      <c r="C15" s="67" t="s">
        <v>51</v>
      </c>
      <c r="D15" s="66">
        <v>3</v>
      </c>
      <c r="E15" s="66">
        <v>19</v>
      </c>
    </row>
    <row r="16" spans="2:5" ht="15">
      <c r="B16" s="40">
        <v>4</v>
      </c>
      <c r="C16" s="25" t="s">
        <v>57</v>
      </c>
      <c r="D16" s="40">
        <v>4</v>
      </c>
      <c r="E16" s="40">
        <v>18</v>
      </c>
    </row>
    <row r="17" spans="2:5" ht="15">
      <c r="B17" s="39">
        <v>5</v>
      </c>
      <c r="C17" s="25" t="s">
        <v>49</v>
      </c>
      <c r="D17" s="40">
        <v>5</v>
      </c>
      <c r="E17" s="40">
        <v>17</v>
      </c>
    </row>
    <row r="18" spans="2:5" ht="15">
      <c r="B18" s="40">
        <v>6</v>
      </c>
      <c r="C18" s="25" t="s">
        <v>70</v>
      </c>
      <c r="D18" s="40">
        <v>6</v>
      </c>
      <c r="E18" s="40">
        <v>16</v>
      </c>
    </row>
    <row r="19" spans="2:5" ht="15">
      <c r="B19" s="40">
        <v>7</v>
      </c>
      <c r="C19" s="25" t="s">
        <v>75</v>
      </c>
      <c r="D19" s="40">
        <v>7</v>
      </c>
      <c r="E19" s="40">
        <v>15</v>
      </c>
    </row>
    <row r="20" spans="2:5" ht="15">
      <c r="B20" s="39">
        <v>8</v>
      </c>
      <c r="C20" s="26" t="s">
        <v>55</v>
      </c>
      <c r="D20" s="40">
        <v>8</v>
      </c>
      <c r="E20" s="40">
        <v>14</v>
      </c>
    </row>
    <row r="21" spans="2:5" ht="15">
      <c r="B21" s="40">
        <v>9</v>
      </c>
      <c r="C21" s="25" t="s">
        <v>60</v>
      </c>
      <c r="D21" s="40">
        <v>9</v>
      </c>
      <c r="E21" s="40">
        <v>13</v>
      </c>
    </row>
    <row r="22" spans="2:5" ht="15">
      <c r="B22" s="40">
        <v>10</v>
      </c>
      <c r="C22" s="25" t="s">
        <v>54</v>
      </c>
      <c r="D22" s="40">
        <v>10</v>
      </c>
      <c r="E22" s="40">
        <v>12</v>
      </c>
    </row>
    <row r="23" spans="2:5" ht="15">
      <c r="B23" s="39">
        <v>11</v>
      </c>
      <c r="C23" s="25" t="s">
        <v>53</v>
      </c>
      <c r="D23" s="40">
        <v>11</v>
      </c>
      <c r="E23" s="40">
        <v>11</v>
      </c>
    </row>
    <row r="24" spans="2:5" ht="15">
      <c r="B24" s="40">
        <v>12</v>
      </c>
      <c r="C24" s="25" t="s">
        <v>72</v>
      </c>
      <c r="D24" s="40">
        <v>12</v>
      </c>
      <c r="E24" s="40">
        <v>10</v>
      </c>
    </row>
    <row r="25" spans="2:5" ht="15">
      <c r="B25" s="40">
        <v>13</v>
      </c>
      <c r="C25" s="25" t="s">
        <v>73</v>
      </c>
      <c r="D25" s="40">
        <v>13</v>
      </c>
      <c r="E25" s="40">
        <v>9</v>
      </c>
    </row>
    <row r="26" spans="2:5" ht="15">
      <c r="B26" s="40">
        <v>14</v>
      </c>
      <c r="C26" s="25" t="s">
        <v>56</v>
      </c>
      <c r="D26" s="40">
        <v>14</v>
      </c>
      <c r="E26" s="40">
        <v>8</v>
      </c>
    </row>
    <row r="27" spans="2:5" ht="15">
      <c r="B27" s="40">
        <v>15</v>
      </c>
      <c r="C27" s="25" t="s">
        <v>48</v>
      </c>
      <c r="D27" s="40">
        <v>15</v>
      </c>
      <c r="E27" s="40">
        <v>7</v>
      </c>
    </row>
    <row r="28" spans="2:5" ht="15">
      <c r="B28" s="40">
        <v>16</v>
      </c>
      <c r="C28" s="26" t="s">
        <v>52</v>
      </c>
      <c r="D28" s="40">
        <v>16</v>
      </c>
      <c r="E28" s="40">
        <v>6</v>
      </c>
    </row>
    <row r="29" spans="2:5" ht="15">
      <c r="B29" s="40">
        <v>17</v>
      </c>
      <c r="C29" s="24" t="s">
        <v>74</v>
      </c>
      <c r="D29" s="40">
        <v>17</v>
      </c>
      <c r="E29" s="40">
        <v>5</v>
      </c>
    </row>
    <row r="30" spans="2:5" ht="15">
      <c r="B30" s="40">
        <v>18</v>
      </c>
      <c r="C30" s="25" t="s">
        <v>71</v>
      </c>
      <c r="D30" s="40">
        <v>18</v>
      </c>
      <c r="E30" s="40">
        <v>4</v>
      </c>
    </row>
    <row r="31" spans="2:5" ht="15">
      <c r="B31" s="131">
        <v>19</v>
      </c>
      <c r="C31" s="142" t="s">
        <v>69</v>
      </c>
      <c r="D31" s="131">
        <v>19</v>
      </c>
      <c r="E31" s="131">
        <v>3</v>
      </c>
    </row>
    <row r="32" spans="2:5" ht="15">
      <c r="B32" s="40">
        <v>20</v>
      </c>
      <c r="C32" s="25" t="s">
        <v>77</v>
      </c>
      <c r="D32" s="40">
        <v>20</v>
      </c>
      <c r="E32" s="40">
        <v>2</v>
      </c>
    </row>
    <row r="33" spans="2:5" ht="15.75" thickBot="1">
      <c r="B33" s="42"/>
      <c r="C33" s="27"/>
      <c r="D33" s="42"/>
      <c r="E33" s="42"/>
    </row>
    <row r="37" spans="2:5" ht="15.75" thickBot="1">
      <c r="B37" s="155" t="s">
        <v>16</v>
      </c>
      <c r="C37" s="155"/>
      <c r="D37" s="155" t="s">
        <v>36</v>
      </c>
      <c r="E37" s="155" t="s">
        <v>40</v>
      </c>
    </row>
    <row r="38" spans="2:5" ht="15.75" thickBot="1">
      <c r="B38" s="156" t="s">
        <v>1</v>
      </c>
      <c r="C38" s="157" t="s">
        <v>86</v>
      </c>
      <c r="D38" s="157" t="s">
        <v>50</v>
      </c>
      <c r="E38" s="214" t="s">
        <v>87</v>
      </c>
    </row>
    <row r="39" spans="2:5" ht="15.75" thickBot="1">
      <c r="B39" s="156" t="s">
        <v>2</v>
      </c>
      <c r="C39" s="157" t="s">
        <v>88</v>
      </c>
      <c r="D39" s="157" t="s">
        <v>69</v>
      </c>
      <c r="E39" s="214" t="s">
        <v>89</v>
      </c>
    </row>
    <row r="40" spans="2:5" ht="15.75" thickBot="1">
      <c r="B40" s="156" t="s">
        <v>3</v>
      </c>
      <c r="C40" s="157" t="s">
        <v>90</v>
      </c>
      <c r="D40" s="157" t="s">
        <v>74</v>
      </c>
      <c r="E40" s="214" t="s">
        <v>91</v>
      </c>
    </row>
  </sheetData>
  <mergeCells count="5">
    <mergeCell ref="D11:E11"/>
    <mergeCell ref="C3:E4"/>
    <mergeCell ref="C5:E6"/>
    <mergeCell ref="B8:E8"/>
    <mergeCell ref="B9:E9"/>
  </mergeCells>
  <printOptions/>
  <pageMargins left="0.33" right="0.39" top="0.84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9"/>
  <sheetViews>
    <sheetView workbookViewId="0" topLeftCell="A1">
      <selection activeCell="G9" sqref="G9"/>
    </sheetView>
  </sheetViews>
  <sheetFormatPr defaultColWidth="8.8515625" defaultRowHeight="12.75"/>
  <cols>
    <col min="1" max="1" width="7.421875" style="0" customWidth="1"/>
    <col min="2" max="2" width="4.140625" style="11" customWidth="1"/>
    <col min="3" max="3" width="24.28125" style="0" customWidth="1"/>
    <col min="4" max="4" width="16.28125" style="0" customWidth="1"/>
    <col min="5" max="5" width="15.421875" style="0" customWidth="1"/>
    <col min="6" max="6" width="0.42578125" style="0" customWidth="1"/>
    <col min="7" max="7" width="13.421875" style="11" customWidth="1"/>
    <col min="8" max="8" width="5.00390625" style="0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5" ht="12">
      <c r="C5" s="230" t="s">
        <v>11</v>
      </c>
      <c r="D5" s="230"/>
      <c r="E5" s="230"/>
    </row>
    <row r="6" spans="3:5" ht="12">
      <c r="C6" s="230"/>
      <c r="D6" s="230"/>
      <c r="E6" s="230"/>
    </row>
    <row r="7" ht="22.5" customHeight="1"/>
    <row r="8" spans="2:5" ht="12">
      <c r="B8" s="231" t="s">
        <v>34</v>
      </c>
      <c r="C8" s="231"/>
      <c r="D8" s="231"/>
      <c r="E8" s="231"/>
    </row>
    <row r="9" spans="2:5" ht="12">
      <c r="B9" s="231" t="s">
        <v>11</v>
      </c>
      <c r="C9" s="231"/>
      <c r="D9" s="231"/>
      <c r="E9" s="231"/>
    </row>
    <row r="10" spans="2:5" ht="41.25" customHeight="1" thickBot="1">
      <c r="B10" s="3"/>
      <c r="C10" s="5"/>
      <c r="D10" s="5"/>
      <c r="E10" s="5"/>
    </row>
    <row r="11" spans="2:7" ht="13.5" thickBot="1">
      <c r="B11" s="29" t="s">
        <v>20</v>
      </c>
      <c r="C11" s="31"/>
      <c r="D11" s="233" t="s">
        <v>5</v>
      </c>
      <c r="E11" s="234"/>
      <c r="F11" s="47"/>
      <c r="G11" s="48" t="s">
        <v>24</v>
      </c>
    </row>
    <row r="12" spans="2:7" ht="13.5" thickBot="1">
      <c r="B12" s="30" t="s">
        <v>21</v>
      </c>
      <c r="C12" s="32" t="s">
        <v>0</v>
      </c>
      <c r="D12" s="34" t="s">
        <v>12</v>
      </c>
      <c r="E12" s="38" t="s">
        <v>13</v>
      </c>
      <c r="F12" s="49"/>
      <c r="G12" s="50" t="s">
        <v>25</v>
      </c>
    </row>
    <row r="13" spans="2:7" ht="15">
      <c r="B13" s="61">
        <v>1</v>
      </c>
      <c r="C13" s="62" t="s">
        <v>74</v>
      </c>
      <c r="D13" s="63">
        <v>1</v>
      </c>
      <c r="E13" s="61">
        <v>21</v>
      </c>
      <c r="F13" s="64"/>
      <c r="G13" s="65">
        <v>571</v>
      </c>
    </row>
    <row r="14" spans="2:7" ht="15">
      <c r="B14" s="66">
        <v>2</v>
      </c>
      <c r="C14" s="67" t="s">
        <v>75</v>
      </c>
      <c r="D14" s="68">
        <v>2</v>
      </c>
      <c r="E14" s="66">
        <v>20</v>
      </c>
      <c r="F14" s="69"/>
      <c r="G14" s="70">
        <v>567</v>
      </c>
    </row>
    <row r="15" spans="2:7" ht="15">
      <c r="B15" s="66">
        <v>3</v>
      </c>
      <c r="C15" s="67" t="s">
        <v>57</v>
      </c>
      <c r="D15" s="68">
        <v>3</v>
      </c>
      <c r="E15" s="66">
        <v>19</v>
      </c>
      <c r="F15" s="69"/>
      <c r="G15" s="70">
        <v>555</v>
      </c>
    </row>
    <row r="16" spans="2:7" ht="15">
      <c r="B16" s="103">
        <v>4</v>
      </c>
      <c r="C16" s="25" t="s">
        <v>54</v>
      </c>
      <c r="D16" s="102">
        <v>4</v>
      </c>
      <c r="E16" s="103">
        <v>18</v>
      </c>
      <c r="F16" s="147"/>
      <c r="G16" s="148">
        <v>545</v>
      </c>
    </row>
    <row r="17" spans="2:7" ht="15">
      <c r="B17" s="103">
        <v>5</v>
      </c>
      <c r="C17" s="25" t="s">
        <v>52</v>
      </c>
      <c r="D17" s="102">
        <v>5</v>
      </c>
      <c r="E17" s="103">
        <v>17</v>
      </c>
      <c r="F17" s="147"/>
      <c r="G17" s="148">
        <v>529</v>
      </c>
    </row>
    <row r="18" spans="2:7" ht="15">
      <c r="B18" s="40">
        <v>6</v>
      </c>
      <c r="C18" s="25" t="s">
        <v>48</v>
      </c>
      <c r="D18" s="37">
        <v>6</v>
      </c>
      <c r="E18" s="40">
        <v>16</v>
      </c>
      <c r="F18" s="51"/>
      <c r="G18" s="46">
        <v>528</v>
      </c>
    </row>
    <row r="19" spans="2:7" ht="15">
      <c r="B19" s="40">
        <v>7</v>
      </c>
      <c r="C19" s="25" t="s">
        <v>58</v>
      </c>
      <c r="D19" s="37">
        <v>7</v>
      </c>
      <c r="E19" s="40">
        <v>15</v>
      </c>
      <c r="F19" s="51"/>
      <c r="G19" s="46">
        <v>525</v>
      </c>
    </row>
    <row r="20" spans="2:7" ht="15">
      <c r="B20" s="40">
        <v>8</v>
      </c>
      <c r="C20" s="25" t="s">
        <v>55</v>
      </c>
      <c r="D20" s="37">
        <v>8</v>
      </c>
      <c r="E20" s="40">
        <v>14</v>
      </c>
      <c r="F20" s="51"/>
      <c r="G20" s="46">
        <v>523</v>
      </c>
    </row>
    <row r="21" spans="2:7" ht="15">
      <c r="B21" s="40">
        <v>9</v>
      </c>
      <c r="C21" s="25" t="s">
        <v>69</v>
      </c>
      <c r="D21" s="37">
        <v>9</v>
      </c>
      <c r="E21" s="40">
        <v>13</v>
      </c>
      <c r="F21" s="51"/>
      <c r="G21" s="46">
        <v>521</v>
      </c>
    </row>
    <row r="22" spans="2:7" ht="15">
      <c r="B22" s="40">
        <v>10</v>
      </c>
      <c r="C22" s="25" t="s">
        <v>50</v>
      </c>
      <c r="D22" s="37">
        <v>10</v>
      </c>
      <c r="E22" s="40">
        <v>12</v>
      </c>
      <c r="F22" s="51"/>
      <c r="G22" s="46">
        <v>516</v>
      </c>
    </row>
    <row r="23" spans="2:7" ht="15">
      <c r="B23" s="40">
        <v>11</v>
      </c>
      <c r="C23" s="25" t="s">
        <v>53</v>
      </c>
      <c r="D23" s="37">
        <v>11</v>
      </c>
      <c r="E23" s="40">
        <v>11</v>
      </c>
      <c r="F23" s="51"/>
      <c r="G23" s="46">
        <v>515</v>
      </c>
    </row>
    <row r="24" spans="2:7" ht="15">
      <c r="B24" s="39">
        <v>12</v>
      </c>
      <c r="C24" s="26" t="s">
        <v>77</v>
      </c>
      <c r="D24" s="36">
        <v>12</v>
      </c>
      <c r="E24" s="39">
        <v>10</v>
      </c>
      <c r="F24" s="51"/>
      <c r="G24" s="46">
        <v>513</v>
      </c>
    </row>
    <row r="25" spans="2:7" ht="15">
      <c r="B25" s="40">
        <v>13</v>
      </c>
      <c r="C25" s="25" t="s">
        <v>51</v>
      </c>
      <c r="D25" s="37">
        <v>13</v>
      </c>
      <c r="E25" s="40">
        <v>9</v>
      </c>
      <c r="F25" s="51"/>
      <c r="G25" s="46">
        <v>506</v>
      </c>
    </row>
    <row r="26" spans="2:7" ht="15">
      <c r="B26" s="40">
        <v>14</v>
      </c>
      <c r="C26" s="25" t="s">
        <v>73</v>
      </c>
      <c r="D26" s="37">
        <v>14</v>
      </c>
      <c r="E26" s="40">
        <v>8</v>
      </c>
      <c r="F26" s="51"/>
      <c r="G26" s="46">
        <v>494</v>
      </c>
    </row>
    <row r="27" spans="2:7" ht="15">
      <c r="B27" s="40">
        <v>15</v>
      </c>
      <c r="C27" s="25" t="s">
        <v>56</v>
      </c>
      <c r="D27" s="37">
        <v>15</v>
      </c>
      <c r="E27" s="40">
        <v>7</v>
      </c>
      <c r="F27" s="51"/>
      <c r="G27" s="46">
        <v>493</v>
      </c>
    </row>
    <row r="28" spans="2:7" ht="15">
      <c r="B28" s="40">
        <v>16</v>
      </c>
      <c r="C28" s="26" t="s">
        <v>70</v>
      </c>
      <c r="D28" s="37">
        <v>16</v>
      </c>
      <c r="E28" s="40">
        <v>6</v>
      </c>
      <c r="F28" s="53"/>
      <c r="G28" s="46">
        <v>481</v>
      </c>
    </row>
    <row r="29" spans="2:7" ht="15">
      <c r="B29" s="40">
        <v>17</v>
      </c>
      <c r="C29" s="25" t="s">
        <v>49</v>
      </c>
      <c r="D29" s="37">
        <v>17</v>
      </c>
      <c r="E29" s="40">
        <v>5</v>
      </c>
      <c r="F29" s="51"/>
      <c r="G29" s="46">
        <v>467</v>
      </c>
    </row>
    <row r="30" spans="2:7" ht="15">
      <c r="B30" s="39">
        <v>18</v>
      </c>
      <c r="C30" s="24" t="s">
        <v>71</v>
      </c>
      <c r="D30" s="36">
        <v>18</v>
      </c>
      <c r="E30" s="39">
        <v>4</v>
      </c>
      <c r="F30" s="51"/>
      <c r="G30" s="46">
        <v>447</v>
      </c>
    </row>
    <row r="31" spans="2:7" ht="15">
      <c r="B31" s="39">
        <v>19</v>
      </c>
      <c r="C31" s="25"/>
      <c r="D31" s="19"/>
      <c r="E31" s="39"/>
      <c r="F31" s="51"/>
      <c r="G31" s="46"/>
    </row>
    <row r="32" spans="2:7" ht="15">
      <c r="B32" s="40">
        <v>20</v>
      </c>
      <c r="C32" s="25"/>
      <c r="D32" s="8"/>
      <c r="E32" s="40"/>
      <c r="F32" s="51"/>
      <c r="G32" s="46"/>
    </row>
    <row r="33" spans="2:7" ht="15.75" thickBot="1">
      <c r="B33" s="54"/>
      <c r="C33" s="55"/>
      <c r="D33" s="56"/>
      <c r="E33" s="54"/>
      <c r="F33" s="52"/>
      <c r="G33" s="15"/>
    </row>
    <row r="36" spans="2:7" ht="15">
      <c r="B36" s="60" t="s">
        <v>16</v>
      </c>
      <c r="D36" s="76" t="s">
        <v>36</v>
      </c>
      <c r="G36" s="163" t="s">
        <v>41</v>
      </c>
    </row>
    <row r="37" spans="2:7" ht="16.5">
      <c r="B37" s="57" t="s">
        <v>1</v>
      </c>
      <c r="C37" s="58" t="s">
        <v>81</v>
      </c>
      <c r="D37" s="58" t="s">
        <v>57</v>
      </c>
      <c r="E37" s="58"/>
      <c r="G37" s="125">
        <v>167</v>
      </c>
    </row>
    <row r="38" spans="2:8" ht="16.5">
      <c r="B38" s="59" t="s">
        <v>2</v>
      </c>
      <c r="C38" s="58" t="s">
        <v>82</v>
      </c>
      <c r="D38" s="58" t="s">
        <v>70</v>
      </c>
      <c r="E38" s="58"/>
      <c r="G38" s="125">
        <v>159</v>
      </c>
      <c r="H38" t="s">
        <v>83</v>
      </c>
    </row>
    <row r="39" spans="2:7" ht="16.5">
      <c r="B39" s="59" t="s">
        <v>3</v>
      </c>
      <c r="C39" s="58" t="s">
        <v>84</v>
      </c>
      <c r="D39" s="58" t="s">
        <v>54</v>
      </c>
      <c r="E39" s="58"/>
      <c r="G39" s="125">
        <v>159</v>
      </c>
    </row>
  </sheetData>
  <mergeCells count="5">
    <mergeCell ref="D11:E11"/>
    <mergeCell ref="C3:E4"/>
    <mergeCell ref="C5:E6"/>
    <mergeCell ref="B8:E8"/>
    <mergeCell ref="B9:E9"/>
  </mergeCells>
  <printOptions/>
  <pageMargins left="0.24" right="0.23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40"/>
  <sheetViews>
    <sheetView workbookViewId="0" topLeftCell="A1">
      <selection activeCell="F10" sqref="F10"/>
    </sheetView>
  </sheetViews>
  <sheetFormatPr defaultColWidth="8.8515625" defaultRowHeight="12.75"/>
  <cols>
    <col min="1" max="1" width="8.421875" style="0" customWidth="1"/>
    <col min="2" max="2" width="4.140625" style="11" customWidth="1"/>
    <col min="3" max="3" width="27.00390625" style="0" customWidth="1"/>
    <col min="4" max="4" width="17.421875" style="0" customWidth="1"/>
    <col min="5" max="5" width="18.28125" style="0" customWidth="1"/>
    <col min="6" max="6" width="11.421875" style="0" customWidth="1"/>
    <col min="7" max="7" width="3.421875" style="0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5" ht="12">
      <c r="C5" s="230" t="s">
        <v>11</v>
      </c>
      <c r="D5" s="230"/>
      <c r="E5" s="230"/>
    </row>
    <row r="6" spans="3:5" ht="12">
      <c r="C6" s="230"/>
      <c r="D6" s="230"/>
      <c r="E6" s="230"/>
    </row>
    <row r="8" spans="2:5" ht="12">
      <c r="B8" s="231" t="s">
        <v>34</v>
      </c>
      <c r="C8" s="231"/>
      <c r="D8" s="231"/>
      <c r="E8" s="231"/>
    </row>
    <row r="9" spans="2:5" ht="12">
      <c r="B9" s="231" t="s">
        <v>11</v>
      </c>
      <c r="C9" s="231"/>
      <c r="D9" s="231"/>
      <c r="E9" s="231"/>
    </row>
    <row r="10" spans="2:5" ht="33.75" customHeight="1" thickBot="1">
      <c r="B10" s="3"/>
      <c r="C10" s="5"/>
      <c r="D10" s="5"/>
      <c r="E10" s="5"/>
    </row>
    <row r="11" spans="2:5" ht="13.5" thickBot="1">
      <c r="B11" s="29" t="s">
        <v>20</v>
      </c>
      <c r="C11" s="31"/>
      <c r="D11" s="233" t="s">
        <v>15</v>
      </c>
      <c r="E11" s="234"/>
    </row>
    <row r="12" spans="2:7" ht="13.5" thickBot="1">
      <c r="B12" s="30" t="s">
        <v>21</v>
      </c>
      <c r="C12" s="32" t="s">
        <v>0</v>
      </c>
      <c r="D12" s="77" t="s">
        <v>12</v>
      </c>
      <c r="E12" s="78" t="s">
        <v>13</v>
      </c>
      <c r="G12" s="7"/>
    </row>
    <row r="13" spans="2:7" ht="15">
      <c r="B13" s="71">
        <v>1</v>
      </c>
      <c r="C13" s="72" t="s">
        <v>57</v>
      </c>
      <c r="D13" s="73">
        <v>1</v>
      </c>
      <c r="E13" s="74">
        <v>21</v>
      </c>
      <c r="G13" s="2"/>
    </row>
    <row r="14" spans="2:7" ht="15">
      <c r="B14" s="75">
        <v>2</v>
      </c>
      <c r="C14" s="72" t="s">
        <v>73</v>
      </c>
      <c r="D14" s="68">
        <v>2</v>
      </c>
      <c r="E14" s="66">
        <v>20</v>
      </c>
      <c r="G14" s="2"/>
    </row>
    <row r="15" spans="2:5" ht="15">
      <c r="B15" s="75">
        <v>3</v>
      </c>
      <c r="C15" s="67" t="s">
        <v>77</v>
      </c>
      <c r="D15" s="68">
        <v>3</v>
      </c>
      <c r="E15" s="66">
        <v>19</v>
      </c>
    </row>
    <row r="16" spans="2:5" ht="15">
      <c r="B16" s="152">
        <v>4</v>
      </c>
      <c r="C16" s="67" t="s">
        <v>58</v>
      </c>
      <c r="D16" s="153">
        <v>4</v>
      </c>
      <c r="E16" s="154">
        <v>18</v>
      </c>
    </row>
    <row r="17" spans="2:5" ht="15">
      <c r="B17" s="146">
        <v>5</v>
      </c>
      <c r="C17" s="25" t="s">
        <v>54</v>
      </c>
      <c r="D17" s="102">
        <v>5</v>
      </c>
      <c r="E17" s="103">
        <v>17</v>
      </c>
    </row>
    <row r="18" spans="2:5" ht="15">
      <c r="B18" s="145">
        <v>6</v>
      </c>
      <c r="C18" s="25" t="s">
        <v>72</v>
      </c>
      <c r="D18" s="102">
        <v>6</v>
      </c>
      <c r="E18" s="103">
        <v>16</v>
      </c>
    </row>
    <row r="19" spans="2:5" ht="15">
      <c r="B19" s="145">
        <v>7</v>
      </c>
      <c r="C19" s="25" t="s">
        <v>48</v>
      </c>
      <c r="D19" s="102">
        <v>7</v>
      </c>
      <c r="E19" s="103">
        <v>15</v>
      </c>
    </row>
    <row r="20" spans="2:5" ht="15">
      <c r="B20" s="8">
        <v>8</v>
      </c>
      <c r="C20" s="25" t="s">
        <v>69</v>
      </c>
      <c r="D20" s="37">
        <v>8</v>
      </c>
      <c r="E20" s="40">
        <v>14</v>
      </c>
    </row>
    <row r="21" spans="2:5" ht="15">
      <c r="B21" s="8">
        <v>9</v>
      </c>
      <c r="C21" s="25" t="s">
        <v>50</v>
      </c>
      <c r="D21" s="37">
        <v>9</v>
      </c>
      <c r="E21" s="40">
        <v>13</v>
      </c>
    </row>
    <row r="22" spans="2:5" ht="15">
      <c r="B22" s="8">
        <v>10</v>
      </c>
      <c r="C22" s="25" t="s">
        <v>51</v>
      </c>
      <c r="D22" s="37">
        <v>10</v>
      </c>
      <c r="E22" s="40">
        <v>12</v>
      </c>
    </row>
    <row r="23" spans="2:5" ht="15">
      <c r="B23" s="8">
        <v>11</v>
      </c>
      <c r="C23" s="25" t="s">
        <v>53</v>
      </c>
      <c r="D23" s="37">
        <v>11</v>
      </c>
      <c r="E23" s="40">
        <v>11</v>
      </c>
    </row>
    <row r="24" spans="2:5" ht="15">
      <c r="B24" s="8">
        <v>12</v>
      </c>
      <c r="C24" s="25" t="s">
        <v>55</v>
      </c>
      <c r="D24" s="37">
        <v>12</v>
      </c>
      <c r="E24" s="40">
        <v>10</v>
      </c>
    </row>
    <row r="25" spans="2:5" ht="15">
      <c r="B25" s="8">
        <v>13</v>
      </c>
      <c r="C25" s="25" t="s">
        <v>70</v>
      </c>
      <c r="D25" s="37">
        <v>13</v>
      </c>
      <c r="E25" s="40">
        <v>9</v>
      </c>
    </row>
    <row r="26" spans="2:5" ht="15">
      <c r="B26" s="8">
        <v>14</v>
      </c>
      <c r="C26" s="26" t="s">
        <v>49</v>
      </c>
      <c r="D26" s="37">
        <v>14</v>
      </c>
      <c r="E26" s="40">
        <v>8</v>
      </c>
    </row>
    <row r="27" spans="2:5" ht="15">
      <c r="B27" s="8">
        <v>15</v>
      </c>
      <c r="C27" s="25" t="s">
        <v>52</v>
      </c>
      <c r="D27" s="37">
        <v>15</v>
      </c>
      <c r="E27" s="40">
        <v>7</v>
      </c>
    </row>
    <row r="28" spans="2:5" ht="15">
      <c r="B28" s="19">
        <v>16</v>
      </c>
      <c r="C28" s="25" t="s">
        <v>56</v>
      </c>
      <c r="D28" s="36">
        <v>16</v>
      </c>
      <c r="E28" s="39">
        <v>6</v>
      </c>
    </row>
    <row r="29" spans="2:5" ht="15">
      <c r="B29" s="8">
        <v>17</v>
      </c>
      <c r="C29" s="25" t="s">
        <v>75</v>
      </c>
      <c r="D29" s="37">
        <v>17</v>
      </c>
      <c r="E29" s="40">
        <v>5</v>
      </c>
    </row>
    <row r="30" spans="2:5" ht="15">
      <c r="B30" s="21">
        <v>18</v>
      </c>
      <c r="C30" s="26" t="s">
        <v>60</v>
      </c>
      <c r="D30" s="36">
        <v>18</v>
      </c>
      <c r="E30" s="39">
        <v>4</v>
      </c>
    </row>
    <row r="31" spans="2:5" ht="15">
      <c r="B31" s="8">
        <v>19</v>
      </c>
      <c r="C31" s="24" t="s">
        <v>74</v>
      </c>
      <c r="D31" s="37">
        <v>19</v>
      </c>
      <c r="E31" s="40">
        <v>3</v>
      </c>
    </row>
    <row r="32" spans="2:5" ht="15">
      <c r="B32" s="8">
        <v>20</v>
      </c>
      <c r="C32" s="25" t="s">
        <v>71</v>
      </c>
      <c r="D32" s="8">
        <v>20</v>
      </c>
      <c r="E32" s="40">
        <v>2</v>
      </c>
    </row>
    <row r="33" spans="2:5" ht="15.75" thickBot="1">
      <c r="B33" s="20"/>
      <c r="C33" s="44"/>
      <c r="D33" s="41"/>
      <c r="E33" s="42"/>
    </row>
    <row r="37" ht="12">
      <c r="B37"/>
    </row>
    <row r="38" ht="12.75">
      <c r="B38" s="7"/>
    </row>
    <row r="39" ht="12">
      <c r="B39" s="2"/>
    </row>
    <row r="40" ht="12">
      <c r="B40" s="2"/>
    </row>
  </sheetData>
  <mergeCells count="5">
    <mergeCell ref="D11:E11"/>
    <mergeCell ref="C3:E4"/>
    <mergeCell ref="C5:E6"/>
    <mergeCell ref="B8:E8"/>
    <mergeCell ref="B9:E9"/>
  </mergeCells>
  <printOptions/>
  <pageMargins left="0.24" right="0.28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4"/>
  <sheetViews>
    <sheetView workbookViewId="0" topLeftCell="A1">
      <selection activeCell="E14" sqref="E14"/>
    </sheetView>
  </sheetViews>
  <sheetFormatPr defaultColWidth="8.8515625" defaultRowHeight="12.75"/>
  <cols>
    <col min="1" max="1" width="4.8515625" style="0" customWidth="1"/>
    <col min="2" max="2" width="4.7109375" style="11" customWidth="1"/>
    <col min="3" max="3" width="27.421875" style="0" customWidth="1"/>
    <col min="4" max="4" width="18.28125" style="0" customWidth="1"/>
    <col min="5" max="5" width="18.140625" style="0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5" ht="12">
      <c r="C5" s="230" t="s">
        <v>11</v>
      </c>
      <c r="D5" s="230"/>
      <c r="E5" s="230"/>
    </row>
    <row r="6" spans="3:5" ht="12">
      <c r="C6" s="230"/>
      <c r="D6" s="230"/>
      <c r="E6" s="230"/>
    </row>
    <row r="8" spans="2:5" ht="12">
      <c r="B8" s="231" t="s">
        <v>34</v>
      </c>
      <c r="C8" s="231"/>
      <c r="D8" s="231"/>
      <c r="E8" s="231"/>
    </row>
    <row r="9" spans="2:5" ht="12">
      <c r="B9" s="231" t="s">
        <v>11</v>
      </c>
      <c r="C9" s="231"/>
      <c r="D9" s="231"/>
      <c r="E9" s="231"/>
    </row>
    <row r="10" spans="2:5" ht="30" customHeight="1" thickBot="1">
      <c r="B10" s="3"/>
      <c r="C10" s="5"/>
      <c r="D10" s="5"/>
      <c r="E10" s="5"/>
    </row>
    <row r="11" spans="2:5" ht="13.5" thickBot="1">
      <c r="B11" s="29" t="s">
        <v>20</v>
      </c>
      <c r="C11" s="31"/>
      <c r="D11" s="233" t="s">
        <v>23</v>
      </c>
      <c r="E11" s="234"/>
    </row>
    <row r="12" spans="2:5" ht="13.5" thickBot="1">
      <c r="B12" s="30" t="s">
        <v>21</v>
      </c>
      <c r="C12" s="32" t="s">
        <v>0</v>
      </c>
      <c r="D12" s="77" t="s">
        <v>12</v>
      </c>
      <c r="E12" s="78" t="s">
        <v>13</v>
      </c>
    </row>
    <row r="13" spans="2:5" ht="15">
      <c r="B13" s="71">
        <v>1</v>
      </c>
      <c r="C13" s="72" t="s">
        <v>50</v>
      </c>
      <c r="D13" s="158">
        <v>1</v>
      </c>
      <c r="E13" s="159">
        <v>21</v>
      </c>
    </row>
    <row r="14" spans="2:5" ht="15">
      <c r="B14" s="75">
        <v>2</v>
      </c>
      <c r="C14" s="160" t="s">
        <v>48</v>
      </c>
      <c r="D14" s="158">
        <v>2</v>
      </c>
      <c r="E14" s="66">
        <v>20</v>
      </c>
    </row>
    <row r="15" spans="2:5" ht="15">
      <c r="B15" s="75">
        <v>3</v>
      </c>
      <c r="C15" s="67" t="s">
        <v>57</v>
      </c>
      <c r="D15" s="158">
        <v>3</v>
      </c>
      <c r="E15" s="66">
        <v>19</v>
      </c>
    </row>
    <row r="16" spans="2:5" ht="15">
      <c r="B16" s="8">
        <v>4</v>
      </c>
      <c r="C16" s="25" t="s">
        <v>56</v>
      </c>
      <c r="D16" s="35">
        <v>4</v>
      </c>
      <c r="E16" s="40">
        <v>18</v>
      </c>
    </row>
    <row r="17" spans="2:5" ht="15">
      <c r="B17" s="8">
        <v>5</v>
      </c>
      <c r="C17" s="25" t="s">
        <v>68</v>
      </c>
      <c r="D17" s="35">
        <v>5</v>
      </c>
      <c r="E17" s="39">
        <v>17</v>
      </c>
    </row>
    <row r="18" spans="2:5" ht="15">
      <c r="B18" s="8">
        <v>6</v>
      </c>
      <c r="C18" s="25" t="s">
        <v>70</v>
      </c>
      <c r="D18" s="35">
        <v>6</v>
      </c>
      <c r="E18" s="40">
        <v>16</v>
      </c>
    </row>
    <row r="19" spans="2:5" ht="15">
      <c r="B19" s="21">
        <v>7</v>
      </c>
      <c r="C19" s="26" t="s">
        <v>51</v>
      </c>
      <c r="D19" s="35">
        <v>7</v>
      </c>
      <c r="E19" s="40">
        <v>15</v>
      </c>
    </row>
    <row r="20" spans="2:5" ht="15">
      <c r="B20" s="8">
        <v>8</v>
      </c>
      <c r="C20" s="25" t="s">
        <v>69</v>
      </c>
      <c r="D20" s="35">
        <v>8</v>
      </c>
      <c r="E20" s="40">
        <v>14</v>
      </c>
    </row>
    <row r="21" spans="2:5" ht="15">
      <c r="B21" s="43">
        <v>9</v>
      </c>
      <c r="C21" s="25" t="s">
        <v>54</v>
      </c>
      <c r="D21" s="35">
        <v>9</v>
      </c>
      <c r="E21" s="40">
        <v>13</v>
      </c>
    </row>
    <row r="22" spans="2:5" ht="15">
      <c r="B22" s="19">
        <v>10</v>
      </c>
      <c r="C22" s="25" t="s">
        <v>72</v>
      </c>
      <c r="D22" s="35">
        <v>10</v>
      </c>
      <c r="E22" s="40">
        <v>12</v>
      </c>
    </row>
    <row r="23" spans="2:5" ht="15">
      <c r="B23" s="19">
        <v>11</v>
      </c>
      <c r="C23" s="25" t="s">
        <v>73</v>
      </c>
      <c r="D23" s="35">
        <v>11</v>
      </c>
      <c r="E23" s="40">
        <v>11</v>
      </c>
    </row>
    <row r="24" spans="2:5" ht="15">
      <c r="B24" s="8">
        <v>12</v>
      </c>
      <c r="C24" s="25" t="s">
        <v>74</v>
      </c>
      <c r="D24" s="35">
        <v>12</v>
      </c>
      <c r="E24" s="40">
        <v>10</v>
      </c>
    </row>
    <row r="25" spans="2:5" ht="15">
      <c r="B25" s="8">
        <v>13</v>
      </c>
      <c r="C25" s="25" t="s">
        <v>52</v>
      </c>
      <c r="D25" s="35">
        <v>13</v>
      </c>
      <c r="E25" s="39">
        <v>9</v>
      </c>
    </row>
    <row r="26" spans="2:5" ht="15">
      <c r="B26" s="8">
        <v>14</v>
      </c>
      <c r="C26" s="25" t="s">
        <v>58</v>
      </c>
      <c r="D26" s="35">
        <v>14</v>
      </c>
      <c r="E26" s="40">
        <v>8</v>
      </c>
    </row>
    <row r="27" spans="2:5" ht="15">
      <c r="B27" s="8">
        <v>15</v>
      </c>
      <c r="C27" s="26" t="s">
        <v>55</v>
      </c>
      <c r="D27" s="35">
        <v>15</v>
      </c>
      <c r="E27" s="40">
        <v>7</v>
      </c>
    </row>
    <row r="28" spans="2:5" ht="15">
      <c r="B28" s="8">
        <v>16</v>
      </c>
      <c r="C28" s="25" t="s">
        <v>71</v>
      </c>
      <c r="D28" s="35">
        <v>16</v>
      </c>
      <c r="E28" s="40">
        <v>6</v>
      </c>
    </row>
    <row r="29" spans="2:5" ht="15">
      <c r="B29" s="8">
        <v>17</v>
      </c>
      <c r="C29" s="25" t="s">
        <v>76</v>
      </c>
      <c r="D29" s="35">
        <v>17</v>
      </c>
      <c r="E29" s="40">
        <v>5</v>
      </c>
    </row>
    <row r="30" spans="2:5" ht="15">
      <c r="B30" s="8">
        <v>18</v>
      </c>
      <c r="C30" s="25" t="s">
        <v>75</v>
      </c>
      <c r="D30" s="35">
        <v>18</v>
      </c>
      <c r="E30" s="40">
        <v>4</v>
      </c>
    </row>
    <row r="31" spans="2:5" ht="15">
      <c r="B31" s="8">
        <v>19</v>
      </c>
      <c r="C31" s="24" t="s">
        <v>49</v>
      </c>
      <c r="D31" s="35">
        <v>19</v>
      </c>
      <c r="E31" s="40">
        <v>3</v>
      </c>
    </row>
    <row r="32" spans="2:5" ht="15">
      <c r="B32" s="8">
        <v>20</v>
      </c>
      <c r="C32" s="25" t="s">
        <v>60</v>
      </c>
      <c r="D32" s="35">
        <v>20</v>
      </c>
      <c r="E32" s="40">
        <v>2</v>
      </c>
    </row>
    <row r="33" spans="2:5" ht="15.75" thickBot="1">
      <c r="B33" s="20"/>
      <c r="C33" s="27"/>
      <c r="D33" s="41"/>
      <c r="E33" s="42"/>
    </row>
    <row r="34" ht="12">
      <c r="B34" s="18"/>
    </row>
  </sheetData>
  <mergeCells count="5">
    <mergeCell ref="D11:E11"/>
    <mergeCell ref="C3:E4"/>
    <mergeCell ref="C5:E6"/>
    <mergeCell ref="B8:E8"/>
    <mergeCell ref="B9:E9"/>
  </mergeCells>
  <printOptions/>
  <pageMargins left="0.49" right="0.23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0"/>
  <sheetViews>
    <sheetView workbookViewId="0" topLeftCell="A1">
      <selection activeCell="D31" sqref="D31"/>
    </sheetView>
  </sheetViews>
  <sheetFormatPr defaultColWidth="8.8515625" defaultRowHeight="12.75"/>
  <cols>
    <col min="1" max="1" width="6.00390625" style="0" customWidth="1"/>
    <col min="2" max="2" width="5.28125" style="11" customWidth="1"/>
    <col min="3" max="3" width="27.421875" style="0" customWidth="1"/>
    <col min="4" max="5" width="18.28125" style="0" customWidth="1"/>
    <col min="6" max="6" width="9.28125" style="0" customWidth="1"/>
    <col min="7" max="7" width="4.7109375" style="0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9" ht="12">
      <c r="C5" s="230" t="s">
        <v>11</v>
      </c>
      <c r="D5" s="230"/>
      <c r="E5" s="230"/>
      <c r="I5" s="9"/>
    </row>
    <row r="6" spans="3:5" ht="12">
      <c r="C6" s="230"/>
      <c r="D6" s="230"/>
      <c r="E6" s="230"/>
    </row>
    <row r="8" spans="2:5" ht="12">
      <c r="B8" s="231" t="s">
        <v>34</v>
      </c>
      <c r="C8" s="231"/>
      <c r="D8" s="231"/>
      <c r="E8" s="231"/>
    </row>
    <row r="9" spans="2:5" ht="12">
      <c r="B9" s="231" t="s">
        <v>11</v>
      </c>
      <c r="C9" s="231"/>
      <c r="D9" s="231"/>
      <c r="E9" s="231"/>
    </row>
    <row r="10" spans="2:5" ht="30" customHeight="1" thickBot="1">
      <c r="B10" s="3"/>
      <c r="C10" s="5"/>
      <c r="D10" s="5"/>
      <c r="E10" s="5"/>
    </row>
    <row r="11" spans="2:5" ht="13.5" thickBot="1">
      <c r="B11" s="29" t="s">
        <v>20</v>
      </c>
      <c r="C11" s="31"/>
      <c r="D11" s="233" t="s">
        <v>19</v>
      </c>
      <c r="E11" s="234"/>
    </row>
    <row r="12" spans="2:7" ht="13.5" thickBot="1">
      <c r="B12" s="30" t="s">
        <v>21</v>
      </c>
      <c r="C12" s="32" t="s">
        <v>0</v>
      </c>
      <c r="D12" s="34" t="s">
        <v>12</v>
      </c>
      <c r="E12" s="38" t="s">
        <v>13</v>
      </c>
      <c r="G12" s="7"/>
    </row>
    <row r="13" spans="2:7" s="13" customFormat="1" ht="15">
      <c r="B13" s="71">
        <v>1</v>
      </c>
      <c r="C13" s="72" t="s">
        <v>57</v>
      </c>
      <c r="D13" s="73">
        <v>1</v>
      </c>
      <c r="E13" s="74">
        <v>21</v>
      </c>
      <c r="G13" s="104"/>
    </row>
    <row r="14" spans="2:7" s="13" customFormat="1" ht="15">
      <c r="B14" s="75">
        <v>2</v>
      </c>
      <c r="C14" s="72" t="s">
        <v>60</v>
      </c>
      <c r="D14" s="161">
        <v>2</v>
      </c>
      <c r="E14" s="162">
        <v>20</v>
      </c>
      <c r="G14" s="104"/>
    </row>
    <row r="15" spans="2:5" ht="15">
      <c r="B15" s="75">
        <v>3</v>
      </c>
      <c r="C15" s="67" t="s">
        <v>56</v>
      </c>
      <c r="D15" s="68">
        <v>3</v>
      </c>
      <c r="E15" s="66">
        <v>19</v>
      </c>
    </row>
    <row r="16" spans="2:5" s="13" customFormat="1" ht="15">
      <c r="B16" s="8">
        <v>4</v>
      </c>
      <c r="C16" s="25" t="s">
        <v>50</v>
      </c>
      <c r="D16" s="37">
        <v>4</v>
      </c>
      <c r="E16" s="40">
        <v>18</v>
      </c>
    </row>
    <row r="17" spans="2:5" ht="15">
      <c r="B17" s="8">
        <v>5</v>
      </c>
      <c r="C17" s="25" t="s">
        <v>48</v>
      </c>
      <c r="D17" s="37">
        <v>5</v>
      </c>
      <c r="E17" s="40">
        <v>17</v>
      </c>
    </row>
    <row r="18" spans="2:5" ht="15">
      <c r="B18" s="8">
        <v>6</v>
      </c>
      <c r="C18" s="25" t="s">
        <v>85</v>
      </c>
      <c r="D18" s="37">
        <v>6</v>
      </c>
      <c r="E18" s="40">
        <v>16</v>
      </c>
    </row>
    <row r="19" spans="2:5" ht="15">
      <c r="B19" s="8">
        <v>7</v>
      </c>
      <c r="C19" s="25" t="s">
        <v>49</v>
      </c>
      <c r="D19" s="102">
        <v>7</v>
      </c>
      <c r="E19" s="103">
        <v>15</v>
      </c>
    </row>
    <row r="20" spans="2:5" ht="15">
      <c r="B20" s="101">
        <v>8</v>
      </c>
      <c r="C20" s="25" t="s">
        <v>69</v>
      </c>
      <c r="D20" s="105">
        <v>8</v>
      </c>
      <c r="E20" s="106">
        <v>14</v>
      </c>
    </row>
    <row r="21" spans="2:5" ht="15">
      <c r="B21" s="8">
        <v>9</v>
      </c>
      <c r="C21" s="25" t="s">
        <v>52</v>
      </c>
      <c r="D21" s="37">
        <v>9</v>
      </c>
      <c r="E21" s="40">
        <v>13</v>
      </c>
    </row>
    <row r="22" spans="2:5" ht="15">
      <c r="B22" s="8">
        <v>10</v>
      </c>
      <c r="C22" s="25" t="s">
        <v>76</v>
      </c>
      <c r="D22" s="37">
        <v>10</v>
      </c>
      <c r="E22" s="40">
        <v>12</v>
      </c>
    </row>
    <row r="23" spans="2:5" ht="15">
      <c r="B23" s="21">
        <v>11</v>
      </c>
      <c r="C23" s="26" t="s">
        <v>74</v>
      </c>
      <c r="D23" s="36">
        <v>11</v>
      </c>
      <c r="E23" s="39">
        <v>11</v>
      </c>
    </row>
    <row r="24" spans="2:5" ht="15">
      <c r="B24" s="8">
        <v>12</v>
      </c>
      <c r="C24" s="26" t="s">
        <v>51</v>
      </c>
      <c r="D24" s="37">
        <v>12</v>
      </c>
      <c r="E24" s="40">
        <v>10</v>
      </c>
    </row>
    <row r="25" spans="2:5" ht="15">
      <c r="B25" s="43">
        <v>13</v>
      </c>
      <c r="C25" s="25" t="s">
        <v>54</v>
      </c>
      <c r="D25" s="37">
        <v>13</v>
      </c>
      <c r="E25" s="40">
        <v>9</v>
      </c>
    </row>
    <row r="26" spans="2:5" ht="15">
      <c r="B26" s="8">
        <v>14</v>
      </c>
      <c r="C26" s="25" t="s">
        <v>58</v>
      </c>
      <c r="D26" s="37">
        <v>14</v>
      </c>
      <c r="E26" s="40">
        <v>8</v>
      </c>
    </row>
    <row r="27" spans="2:5" ht="15">
      <c r="B27" s="8">
        <v>15</v>
      </c>
      <c r="C27" s="25" t="s">
        <v>73</v>
      </c>
      <c r="D27" s="37">
        <v>15</v>
      </c>
      <c r="E27" s="40">
        <v>7</v>
      </c>
    </row>
    <row r="28" spans="2:5" ht="15">
      <c r="B28" s="19">
        <v>16</v>
      </c>
      <c r="C28" s="25" t="s">
        <v>77</v>
      </c>
      <c r="D28" s="36">
        <v>16</v>
      </c>
      <c r="E28" s="39">
        <v>6</v>
      </c>
    </row>
    <row r="29" spans="2:5" ht="15">
      <c r="B29" s="19">
        <v>17</v>
      </c>
      <c r="C29" s="25"/>
      <c r="D29" s="36"/>
      <c r="E29" s="39"/>
    </row>
    <row r="30" spans="2:5" ht="15">
      <c r="B30" s="8">
        <v>18</v>
      </c>
      <c r="C30" s="33"/>
      <c r="D30" s="37"/>
      <c r="E30" s="40"/>
    </row>
    <row r="31" spans="2:5" ht="15">
      <c r="B31" s="8">
        <v>19</v>
      </c>
      <c r="C31" s="25"/>
      <c r="D31" s="8"/>
      <c r="E31" s="40"/>
    </row>
    <row r="32" spans="2:5" ht="15">
      <c r="B32" s="8">
        <v>20</v>
      </c>
      <c r="C32" s="25"/>
      <c r="D32" s="37"/>
      <c r="E32" s="40"/>
    </row>
    <row r="33" spans="2:5" ht="15.75" thickBot="1">
      <c r="B33" s="20"/>
      <c r="C33" s="27"/>
      <c r="D33" s="41"/>
      <c r="E33" s="42"/>
    </row>
    <row r="37" spans="2:5" ht="12">
      <c r="B37" s="76"/>
      <c r="C37" s="76"/>
      <c r="D37" s="76"/>
      <c r="E37" s="76"/>
    </row>
    <row r="38" spans="2:5" ht="12.75">
      <c r="B38" s="85"/>
      <c r="C38" s="86"/>
      <c r="D38" s="235"/>
      <c r="E38" s="235"/>
    </row>
    <row r="39" spans="2:5" ht="12">
      <c r="B39" s="87"/>
      <c r="C39" s="86"/>
      <c r="D39" s="235"/>
      <c r="E39" s="235"/>
    </row>
    <row r="40" spans="2:5" ht="12">
      <c r="B40" s="87"/>
      <c r="C40" s="86"/>
      <c r="D40" s="235"/>
      <c r="E40" s="235"/>
    </row>
  </sheetData>
  <mergeCells count="8">
    <mergeCell ref="C3:E4"/>
    <mergeCell ref="C5:E6"/>
    <mergeCell ref="B8:E8"/>
    <mergeCell ref="B9:E9"/>
    <mergeCell ref="D38:E38"/>
    <mergeCell ref="D40:E40"/>
    <mergeCell ref="D39:E39"/>
    <mergeCell ref="D11:E11"/>
  </mergeCells>
  <printOptions/>
  <pageMargins left="0.43" right="0.23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36"/>
  <sheetViews>
    <sheetView tabSelected="1" workbookViewId="0" topLeftCell="A1">
      <selection activeCell="G9" sqref="G9"/>
    </sheetView>
  </sheetViews>
  <sheetFormatPr defaultColWidth="8.8515625" defaultRowHeight="12.75"/>
  <cols>
    <col min="1" max="1" width="9.7109375" style="0" customWidth="1"/>
    <col min="2" max="2" width="5.28125" style="11" customWidth="1"/>
    <col min="3" max="3" width="27.421875" style="0" customWidth="1"/>
    <col min="4" max="4" width="18.28125" style="0" customWidth="1"/>
    <col min="5" max="5" width="6.140625" style="0" customWidth="1"/>
    <col min="6" max="7" width="6.421875" style="0" customWidth="1"/>
    <col min="8" max="8" width="7.421875" style="0" customWidth="1"/>
    <col min="9" max="9" width="6.00390625" style="0" customWidth="1"/>
  </cols>
  <sheetData>
    <row r="3" spans="3:5" ht="12">
      <c r="C3" s="230" t="s">
        <v>10</v>
      </c>
      <c r="D3" s="230"/>
      <c r="E3" s="230"/>
    </row>
    <row r="4" spans="3:5" ht="12">
      <c r="C4" s="230"/>
      <c r="D4" s="230"/>
      <c r="E4" s="230"/>
    </row>
    <row r="5" spans="3:9" ht="19.5" customHeight="1">
      <c r="C5" s="97" t="s">
        <v>11</v>
      </c>
      <c r="D5" s="97"/>
      <c r="E5" s="97"/>
      <c r="F5" s="96"/>
      <c r="I5" s="9"/>
    </row>
    <row r="6" spans="3:6" ht="3" customHeight="1">
      <c r="C6" s="97"/>
      <c r="D6" s="97"/>
      <c r="E6" s="97"/>
      <c r="F6" s="96"/>
    </row>
    <row r="8" spans="2:5" ht="12">
      <c r="B8" s="98" t="s">
        <v>34</v>
      </c>
      <c r="C8" s="98"/>
      <c r="D8" s="98"/>
      <c r="E8" s="98"/>
    </row>
    <row r="9" spans="2:5" ht="12">
      <c r="B9" s="231" t="s">
        <v>11</v>
      </c>
      <c r="C9" s="231"/>
      <c r="D9" s="231"/>
      <c r="E9" s="231"/>
    </row>
    <row r="10" spans="2:5" ht="30" customHeight="1" thickBot="1">
      <c r="B10" s="3"/>
      <c r="C10" s="5"/>
      <c r="D10" s="1"/>
      <c r="E10" s="1"/>
    </row>
    <row r="11" spans="2:8" ht="13.5" thickBot="1">
      <c r="B11" s="29" t="s">
        <v>20</v>
      </c>
      <c r="C11" s="88"/>
      <c r="D11" s="93" t="s">
        <v>26</v>
      </c>
      <c r="E11" s="233" t="s">
        <v>27</v>
      </c>
      <c r="F11" s="237"/>
      <c r="G11" s="237"/>
      <c r="H11" s="234"/>
    </row>
    <row r="12" spans="2:8" ht="13.5" thickBot="1">
      <c r="B12" s="30" t="s">
        <v>21</v>
      </c>
      <c r="C12" s="92" t="s">
        <v>0</v>
      </c>
      <c r="D12" s="89" t="s">
        <v>12</v>
      </c>
      <c r="E12" s="38" t="s">
        <v>29</v>
      </c>
      <c r="F12" s="91" t="s">
        <v>30</v>
      </c>
      <c r="G12" s="164" t="s">
        <v>31</v>
      </c>
      <c r="H12" s="91" t="s">
        <v>28</v>
      </c>
    </row>
    <row r="13" spans="2:8" ht="15">
      <c r="B13" s="90">
        <v>1</v>
      </c>
      <c r="C13" s="62" t="s">
        <v>48</v>
      </c>
      <c r="D13" s="63">
        <v>1</v>
      </c>
      <c r="E13" s="109">
        <v>361</v>
      </c>
      <c r="F13" s="110">
        <v>628</v>
      </c>
      <c r="G13" s="111">
        <v>368</v>
      </c>
      <c r="H13" s="99">
        <f aca="true" t="shared" si="0" ref="H13:H22">SUM(E13:G13)</f>
        <v>1357</v>
      </c>
    </row>
    <row r="14" spans="2:8" ht="15">
      <c r="B14" s="108">
        <v>2</v>
      </c>
      <c r="C14" s="72" t="s">
        <v>49</v>
      </c>
      <c r="D14" s="107">
        <v>2</v>
      </c>
      <c r="E14" s="108">
        <v>230</v>
      </c>
      <c r="F14" s="112">
        <v>400</v>
      </c>
      <c r="G14" s="113">
        <v>414</v>
      </c>
      <c r="H14" s="100">
        <f t="shared" si="0"/>
        <v>1044</v>
      </c>
    </row>
    <row r="15" spans="2:8" ht="15.75" thickBot="1">
      <c r="B15" s="117">
        <v>3</v>
      </c>
      <c r="C15" s="121" t="s">
        <v>50</v>
      </c>
      <c r="D15" s="122">
        <v>3</v>
      </c>
      <c r="E15" s="117">
        <v>268</v>
      </c>
      <c r="F15" s="118">
        <v>325</v>
      </c>
      <c r="G15" s="119">
        <v>403</v>
      </c>
      <c r="H15" s="120">
        <f t="shared" si="0"/>
        <v>996</v>
      </c>
    </row>
    <row r="16" spans="1:8" s="115" customFormat="1" ht="15">
      <c r="A16" s="114"/>
      <c r="B16" s="177">
        <v>4</v>
      </c>
      <c r="C16" s="178" t="s">
        <v>51</v>
      </c>
      <c r="D16" s="179">
        <v>4</v>
      </c>
      <c r="E16" s="180">
        <v>302</v>
      </c>
      <c r="F16" s="181">
        <v>292</v>
      </c>
      <c r="G16" s="182">
        <v>335</v>
      </c>
      <c r="H16" s="181">
        <f t="shared" si="0"/>
        <v>929</v>
      </c>
    </row>
    <row r="17" spans="2:8" s="115" customFormat="1" ht="15">
      <c r="B17" s="183">
        <v>5</v>
      </c>
      <c r="C17" s="184" t="s">
        <v>52</v>
      </c>
      <c r="D17" s="185">
        <v>5</v>
      </c>
      <c r="E17" s="183">
        <v>337</v>
      </c>
      <c r="F17" s="186">
        <v>265</v>
      </c>
      <c r="G17" s="187">
        <v>323</v>
      </c>
      <c r="H17" s="186">
        <f t="shared" si="0"/>
        <v>925</v>
      </c>
    </row>
    <row r="18" spans="2:8" s="115" customFormat="1" ht="15">
      <c r="B18" s="180">
        <v>6</v>
      </c>
      <c r="C18" s="165" t="s">
        <v>53</v>
      </c>
      <c r="D18" s="166">
        <v>6</v>
      </c>
      <c r="E18" s="180">
        <v>311</v>
      </c>
      <c r="F18" s="181">
        <v>304</v>
      </c>
      <c r="G18" s="182">
        <v>290</v>
      </c>
      <c r="H18" s="181">
        <f t="shared" si="0"/>
        <v>905</v>
      </c>
    </row>
    <row r="19" spans="2:8" s="115" customFormat="1" ht="15">
      <c r="B19" s="180">
        <v>7</v>
      </c>
      <c r="C19" s="165" t="s">
        <v>54</v>
      </c>
      <c r="D19" s="166">
        <v>7</v>
      </c>
      <c r="E19" s="180">
        <v>264</v>
      </c>
      <c r="F19" s="181">
        <v>335</v>
      </c>
      <c r="G19" s="182">
        <v>276</v>
      </c>
      <c r="H19" s="181">
        <f t="shared" si="0"/>
        <v>875</v>
      </c>
    </row>
    <row r="20" spans="2:8" s="115" customFormat="1" ht="15">
      <c r="B20" s="188">
        <v>8</v>
      </c>
      <c r="C20" s="165" t="s">
        <v>55</v>
      </c>
      <c r="D20" s="166">
        <v>8</v>
      </c>
      <c r="E20" s="180">
        <v>339</v>
      </c>
      <c r="F20" s="181">
        <v>372</v>
      </c>
      <c r="G20" s="182">
        <v>131</v>
      </c>
      <c r="H20" s="181">
        <f t="shared" si="0"/>
        <v>842</v>
      </c>
    </row>
    <row r="21" spans="2:8" s="115" customFormat="1" ht="15">
      <c r="B21" s="180">
        <v>9</v>
      </c>
      <c r="C21" s="165" t="s">
        <v>56</v>
      </c>
      <c r="D21" s="166">
        <v>9</v>
      </c>
      <c r="E21" s="180">
        <v>185</v>
      </c>
      <c r="F21" s="181">
        <v>276</v>
      </c>
      <c r="G21" s="182">
        <v>279</v>
      </c>
      <c r="H21" s="181">
        <f t="shared" si="0"/>
        <v>740</v>
      </c>
    </row>
    <row r="22" spans="2:8" s="115" customFormat="1" ht="15">
      <c r="B22" s="180">
        <v>10</v>
      </c>
      <c r="C22" s="165" t="s">
        <v>57</v>
      </c>
      <c r="D22" s="166">
        <v>10</v>
      </c>
      <c r="E22" s="180">
        <v>221</v>
      </c>
      <c r="F22" s="181">
        <v>280</v>
      </c>
      <c r="G22" s="182">
        <v>215</v>
      </c>
      <c r="H22" s="181">
        <f t="shared" si="0"/>
        <v>716</v>
      </c>
    </row>
    <row r="23" spans="2:8" ht="15.75" thickBot="1">
      <c r="B23" s="189">
        <v>11</v>
      </c>
      <c r="C23" s="190" t="s">
        <v>58</v>
      </c>
      <c r="D23" s="191">
        <v>11</v>
      </c>
      <c r="E23" s="192">
        <v>380</v>
      </c>
      <c r="F23" s="193"/>
      <c r="G23" s="194"/>
      <c r="H23" s="193">
        <f>SUM(E23:G23)</f>
        <v>380</v>
      </c>
    </row>
    <row r="24" spans="2:8" ht="15">
      <c r="B24" s="180">
        <v>12</v>
      </c>
      <c r="C24" s="195" t="s">
        <v>59</v>
      </c>
      <c r="D24" s="196">
        <v>12</v>
      </c>
      <c r="E24" s="197">
        <v>341</v>
      </c>
      <c r="F24" s="198"/>
      <c r="G24" s="199"/>
      <c r="H24" s="198">
        <f>SUM(E24:G24)</f>
        <v>341</v>
      </c>
    </row>
    <row r="25" spans="2:8" ht="15">
      <c r="B25" s="188">
        <v>13</v>
      </c>
      <c r="C25" s="195" t="s">
        <v>60</v>
      </c>
      <c r="D25" s="196">
        <v>13</v>
      </c>
      <c r="E25" s="197">
        <v>297</v>
      </c>
      <c r="F25" s="198"/>
      <c r="G25" s="199"/>
      <c r="H25" s="198">
        <f>SUM(E25:G25)</f>
        <v>297</v>
      </c>
    </row>
    <row r="26" spans="2:8" ht="15">
      <c r="B26" s="180">
        <v>14</v>
      </c>
      <c r="C26" s="165"/>
      <c r="D26" s="166">
        <v>14</v>
      </c>
      <c r="E26" s="180"/>
      <c r="F26" s="181"/>
      <c r="G26" s="182"/>
      <c r="H26" s="181"/>
    </row>
    <row r="27" spans="2:8" ht="15">
      <c r="B27" s="180">
        <v>15</v>
      </c>
      <c r="C27" s="165"/>
      <c r="D27" s="166">
        <v>15</v>
      </c>
      <c r="E27" s="180"/>
      <c r="F27" s="181"/>
      <c r="G27" s="182"/>
      <c r="H27" s="181"/>
    </row>
    <row r="28" spans="2:8" ht="15.75" thickBot="1">
      <c r="B28" s="189">
        <v>16</v>
      </c>
      <c r="C28" s="200"/>
      <c r="D28" s="201">
        <v>16</v>
      </c>
      <c r="E28" s="189"/>
      <c r="F28" s="202"/>
      <c r="G28" s="203"/>
      <c r="H28" s="202"/>
    </row>
    <row r="29" spans="2:8" ht="12.75">
      <c r="B29" s="167"/>
      <c r="C29" s="168"/>
      <c r="D29" s="168"/>
      <c r="E29" s="168"/>
      <c r="F29" s="168"/>
      <c r="G29" s="168"/>
      <c r="H29" s="168"/>
    </row>
    <row r="30" spans="2:8" ht="12.75">
      <c r="B30" s="168"/>
      <c r="C30" s="168"/>
      <c r="D30" s="168"/>
      <c r="E30" s="168"/>
      <c r="F30" s="168"/>
      <c r="G30" s="168"/>
      <c r="H30" s="168"/>
    </row>
    <row r="31" spans="2:8" ht="13.5">
      <c r="B31" s="169"/>
      <c r="C31" s="170"/>
      <c r="D31" s="238"/>
      <c r="E31" s="238"/>
      <c r="F31" s="168"/>
      <c r="G31" s="168"/>
      <c r="H31" s="168"/>
    </row>
    <row r="32" spans="2:8" ht="12.75">
      <c r="B32" s="171"/>
      <c r="C32" s="172" t="s">
        <v>61</v>
      </c>
      <c r="D32" s="236" t="s">
        <v>36</v>
      </c>
      <c r="E32" s="236"/>
      <c r="F32" s="173"/>
      <c r="G32" s="173"/>
      <c r="H32" s="173" t="s">
        <v>62</v>
      </c>
    </row>
    <row r="33" spans="2:8" ht="3.75" customHeight="1">
      <c r="B33" s="174"/>
      <c r="C33" s="175"/>
      <c r="D33" s="239"/>
      <c r="E33" s="239"/>
      <c r="F33" s="175"/>
      <c r="G33" s="175"/>
      <c r="H33" s="175"/>
    </row>
    <row r="34" spans="2:8" ht="13.5">
      <c r="B34" s="176" t="s">
        <v>1</v>
      </c>
      <c r="C34" s="173" t="s">
        <v>63</v>
      </c>
      <c r="D34" s="236" t="s">
        <v>48</v>
      </c>
      <c r="E34" s="236"/>
      <c r="F34" s="173"/>
      <c r="G34" s="173"/>
      <c r="H34" s="173">
        <v>628</v>
      </c>
    </row>
    <row r="35" spans="2:8" ht="12.75">
      <c r="B35" s="172" t="s">
        <v>2</v>
      </c>
      <c r="C35" s="173" t="s">
        <v>64</v>
      </c>
      <c r="D35" s="236" t="s">
        <v>65</v>
      </c>
      <c r="E35" s="236"/>
      <c r="F35" s="173"/>
      <c r="G35" s="173"/>
      <c r="H35" s="173">
        <v>414</v>
      </c>
    </row>
    <row r="36" spans="2:8" ht="12.75">
      <c r="B36" s="172" t="s">
        <v>3</v>
      </c>
      <c r="C36" s="173" t="s">
        <v>66</v>
      </c>
      <c r="D36" s="236" t="s">
        <v>67</v>
      </c>
      <c r="E36" s="236"/>
      <c r="F36" s="173"/>
      <c r="G36" s="173"/>
      <c r="H36" s="173">
        <v>403</v>
      </c>
    </row>
  </sheetData>
  <mergeCells count="9">
    <mergeCell ref="D35:E35"/>
    <mergeCell ref="D36:E36"/>
    <mergeCell ref="D33:E33"/>
    <mergeCell ref="D32:E32"/>
    <mergeCell ref="E11:H11"/>
    <mergeCell ref="C3:E4"/>
    <mergeCell ref="B9:E9"/>
    <mergeCell ref="D31:E31"/>
    <mergeCell ref="D34:E34"/>
  </mergeCells>
  <printOptions/>
  <pageMargins left="0.36" right="0.1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 Sacer</cp:lastModifiedBy>
  <cp:lastPrinted>2010-09-18T16:42:41Z</cp:lastPrinted>
  <dcterms:created xsi:type="dcterms:W3CDTF">2005-04-12T05:53:00Z</dcterms:created>
  <dcterms:modified xsi:type="dcterms:W3CDTF">2010-11-11T09:50:30Z</dcterms:modified>
  <cp:category/>
  <cp:version/>
  <cp:contentType/>
  <cp:contentStatus/>
</cp:coreProperties>
</file>